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20505" windowHeight="8055" tabRatio="892" activeTab="0"/>
  </bookViews>
  <sheets>
    <sheet name="料金表" sheetId="1" r:id="rId1"/>
    <sheet name="入札書" sheetId="2" r:id="rId2"/>
    <sheet name="入札内訳書総括表" sheetId="3" r:id="rId3"/>
    <sheet name="内訳書（10月分）" sheetId="4" r:id="rId4"/>
    <sheet name="内訳書（11月分）" sheetId="5" r:id="rId5"/>
    <sheet name="内訳書（12月分）" sheetId="6" r:id="rId6"/>
    <sheet name="内訳書（1月分）" sheetId="7" r:id="rId7"/>
    <sheet name="内訳書（2月分）" sheetId="8" r:id="rId8"/>
    <sheet name="内訳書（3月分）" sheetId="9" r:id="rId9"/>
    <sheet name="内訳書（4月分）" sheetId="10" r:id="rId10"/>
    <sheet name="内訳書（5月分）" sheetId="11" r:id="rId11"/>
    <sheet name="内訳書（6月分）" sheetId="12" r:id="rId12"/>
    <sheet name="内訳書（7月分）" sheetId="13" r:id="rId13"/>
    <sheet name="内訳書（8月分）" sheetId="14" r:id="rId14"/>
    <sheet name="内訳書（9月分）" sheetId="15" r:id="rId15"/>
  </sheets>
  <definedNames>
    <definedName name="_xlnm.Print_Area" localSheetId="1">'入札書'!$A$1:$L$29</definedName>
    <definedName name="_xlnm.Print_Area" localSheetId="2">'入札内訳書総括表'!$A$1:$P$28</definedName>
  </definedNames>
  <calcPr fullCalcOnLoad="1"/>
</workbook>
</file>

<file path=xl/sharedStrings.xml><?xml version="1.0" encoding="utf-8"?>
<sst xmlns="http://schemas.openxmlformats.org/spreadsheetml/2006/main" count="780" uniqueCount="112">
  <si>
    <t>No</t>
  </si>
  <si>
    <t>施設名</t>
  </si>
  <si>
    <t>契約種別</t>
  </si>
  <si>
    <t>合　　　　計</t>
  </si>
  <si>
    <t>住所</t>
  </si>
  <si>
    <t>　　件名</t>
  </si>
  <si>
    <t>市役所本館</t>
  </si>
  <si>
    <t>一般ガス供給契約</t>
  </si>
  <si>
    <t>小型空調契約</t>
  </si>
  <si>
    <t>健康福祉センター</t>
  </si>
  <si>
    <t>産業会館</t>
  </si>
  <si>
    <t>柏原小学校</t>
  </si>
  <si>
    <t>一般ガス供給契約</t>
  </si>
  <si>
    <t>小型空調契約</t>
  </si>
  <si>
    <t>柏原東小学校</t>
  </si>
  <si>
    <t>玉手小学校</t>
  </si>
  <si>
    <t>堅下北小学校</t>
  </si>
  <si>
    <t>旭ヶ丘小学校</t>
  </si>
  <si>
    <t>柏原中学校</t>
  </si>
  <si>
    <t>玉手中学校</t>
  </si>
  <si>
    <t>公民館本館</t>
  </si>
  <si>
    <t>堅下分館</t>
  </si>
  <si>
    <t>歴史資料館</t>
  </si>
  <si>
    <t>高井田文化教室</t>
  </si>
  <si>
    <t>国分図書館</t>
  </si>
  <si>
    <t>入札書</t>
  </si>
  <si>
    <t>合計</t>
  </si>
  <si>
    <t>備考</t>
  </si>
  <si>
    <t>入札内訳書　総括表</t>
  </si>
  <si>
    <t>年間ガス料金（円）</t>
  </si>
  <si>
    <t>ガス料金</t>
  </si>
  <si>
    <t>柏原市長　　冨宅　正浩　様</t>
  </si>
  <si>
    <t>商号又は名称</t>
  </si>
  <si>
    <t>代 　表 　者             　   　     　  ㊞</t>
  </si>
  <si>
    <t>㊞</t>
  </si>
  <si>
    <t>入札額</t>
  </si>
  <si>
    <t>総合計</t>
  </si>
  <si>
    <t>上記の金額は、消費税及び地方消費税を含まない。</t>
  </si>
  <si>
    <t>【記入時の注意事項】</t>
  </si>
  <si>
    <t>・数字はアラビア数字（算用数字）を用いてください。</t>
  </si>
  <si>
    <t>・入札書及び入札内訳書の各金額の訂正は無効となります。</t>
  </si>
  <si>
    <t>・入札書及び入札内訳書に記名押印のないものは無効となります。</t>
  </si>
  <si>
    <t>（※枠内に記入のこと）</t>
  </si>
  <si>
    <r>
      <rPr>
        <b/>
        <u val="single"/>
        <sz val="11"/>
        <rFont val="ＭＳ 明朝"/>
        <family val="1"/>
      </rPr>
      <t>くじの数</t>
    </r>
    <r>
      <rPr>
        <sz val="11"/>
        <rFont val="ＭＳ 明朝"/>
        <family val="1"/>
      </rPr>
      <t xml:space="preserve"> （任意の３桁の数字　000～999)
※同額となった場合、くじ（抽選）に使用するので必ず記入すること。</t>
    </r>
  </si>
  <si>
    <t>サンヒル柏原</t>
  </si>
  <si>
    <t>使用量</t>
  </si>
  <si>
    <t>契約内容：一般供給</t>
  </si>
  <si>
    <t>原燃料費調整前</t>
  </si>
  <si>
    <t>契約内容：小型空調</t>
  </si>
  <si>
    <t>柏原中学校体育管理棟</t>
  </si>
  <si>
    <t>サンヒルスポーツセンター</t>
  </si>
  <si>
    <t>一般ガス供給契約</t>
  </si>
  <si>
    <t>金額（a×e＝f）</t>
  </si>
  <si>
    <t>金額（a×c＝d）</t>
  </si>
  <si>
    <t>原料調整費</t>
  </si>
  <si>
    <t>従量料金</t>
  </si>
  <si>
    <t>基本料金（b）</t>
  </si>
  <si>
    <t>使用量（㎥）</t>
  </si>
  <si>
    <t>施設名</t>
  </si>
  <si>
    <t>No.</t>
  </si>
  <si>
    <t>消費税および地方消費税を含まない</t>
  </si>
  <si>
    <t>単価
（円/㎥）（c）</t>
  </si>
  <si>
    <t>単価
（円/㎥）（e）</t>
  </si>
  <si>
    <t>10月検針分</t>
  </si>
  <si>
    <t>11月検針分</t>
  </si>
  <si>
    <t>12月検針分</t>
  </si>
  <si>
    <t>1月検針分</t>
  </si>
  <si>
    <t>2月検針分</t>
  </si>
  <si>
    <t>3月検針分</t>
  </si>
  <si>
    <t>4月検針分</t>
  </si>
  <si>
    <t>5月検針分</t>
  </si>
  <si>
    <t>6月検針分</t>
  </si>
  <si>
    <t>7月検針分</t>
  </si>
  <si>
    <t>8月検針分</t>
  </si>
  <si>
    <t>9月検針分</t>
  </si>
  <si>
    <t>原燃料費調整後</t>
  </si>
  <si>
    <t>一般ガス供給契約</t>
  </si>
  <si>
    <t xml:space="preserve">　　年　　月　　日  </t>
  </si>
  <si>
    <t>別紙　料金表</t>
  </si>
  <si>
    <t>基本料金
（円）</t>
  </si>
  <si>
    <t>従量料金単価
（円/㎥）</t>
  </si>
  <si>
    <t>消費税および地方消費税を含まない
※原料価格の変動に応じて調整を行う場合は算出方法を備考欄に記載すること
　</t>
  </si>
  <si>
    <t>ガス料金（円）　
(b＋d＋f)</t>
  </si>
  <si>
    <t>件　 名：  柏原市役所本館外１７施設に係る都市ガス供給</t>
  </si>
  <si>
    <t>件　 名：  柏原市役所本館外１７施設に係る都市ガス供給</t>
  </si>
  <si>
    <t>柏原市役所本館外１７施設に係る都市ガス供給</t>
  </si>
  <si>
    <t>令和元年</t>
  </si>
  <si>
    <t>令和２年</t>
  </si>
  <si>
    <t>入札内訳書　（令和元年10月検針分）</t>
  </si>
  <si>
    <t>令和元年
10月検針分（a）</t>
  </si>
  <si>
    <t>入札内訳書　（令和元年11月検針分）</t>
  </si>
  <si>
    <t>令和元年
11月検針分（a）</t>
  </si>
  <si>
    <t>入札内訳書　（令和元年12月検針分）</t>
  </si>
  <si>
    <t>令和元年
12月検針分（a）</t>
  </si>
  <si>
    <t>入札内訳書　（令和2年1月検針分）</t>
  </si>
  <si>
    <t>令和2年
1月検針分（a）</t>
  </si>
  <si>
    <t>入札内訳書　（令和2年2月検針分）</t>
  </si>
  <si>
    <t>令和2年
2月検針分（a）</t>
  </si>
  <si>
    <t>入札内訳書　（令和2年3月検針分）</t>
  </si>
  <si>
    <t>令和2年
3月検針分（a）</t>
  </si>
  <si>
    <t>入札内訳書　（令和2年4月検針分）</t>
  </si>
  <si>
    <t>令和2年
4月検針分（a）</t>
  </si>
  <si>
    <t>入札内訳書　（令和2年5月検針分）</t>
  </si>
  <si>
    <t>令和2年
5月検針分（a）</t>
  </si>
  <si>
    <t>入札内訳書　（令和2年6月検針分）</t>
  </si>
  <si>
    <t>令和2年
6月検針分（a）</t>
  </si>
  <si>
    <t>入札内訳書　（令和2年7月検針分）</t>
  </si>
  <si>
    <t>令和2年
7月検針分（a）</t>
  </si>
  <si>
    <t>入札内訳書　（令和2年8月検針分）</t>
  </si>
  <si>
    <t>令和2年
8月検針分（a）</t>
  </si>
  <si>
    <t>入札内訳書　（令和2年9月検針分）</t>
  </si>
  <si>
    <t>令和2年
9月検針分（a）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</si>
</sst>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Red]\-#,##0.0"/>
    <numFmt numFmtId="178" formatCode="#,##0.000;[Red]\-#,##0.000"/>
    <numFmt numFmtId="179" formatCode="#,##0.0000;[Red]\-#,##0.0000"/>
    <numFmt numFmtId="180" formatCode="#,##0.00_ ;[Red]\-#,##0.00\ "/>
  </numFmts>
  <fonts count="59">
    <font>
      <sz val="11"/>
      <color theme="1"/>
      <name val="Calibri"/>
      <family val="3"/>
    </font>
    <font>
      <sz val="11"/>
      <color indexed="8"/>
      <name val="ＭＳ Ｐゴシック"/>
      <family val="3"/>
    </font>
    <font>
      <sz val="6"/>
      <name val="ＭＳ Ｐゴシック"/>
      <family val="3"/>
    </font>
    <font>
      <sz val="14"/>
      <name val="ＭＳ Ｐゴシック"/>
      <family val="3"/>
    </font>
    <font>
      <sz val="20"/>
      <name val="ＭＳ Ｐゴシック"/>
      <family val="3"/>
    </font>
    <font>
      <sz val="12"/>
      <name val="ＭＳ 明朝"/>
      <family val="1"/>
    </font>
    <font>
      <sz val="14"/>
      <name val="ＭＳ 明朝"/>
      <family val="1"/>
    </font>
    <font>
      <sz val="18"/>
      <name val="ＭＳ Ｐゴシック"/>
      <family val="3"/>
    </font>
    <font>
      <sz val="11"/>
      <name val="ＭＳ 明朝"/>
      <family val="1"/>
    </font>
    <font>
      <sz val="16"/>
      <name val="ＭＳ 明朝"/>
      <family val="1"/>
    </font>
    <font>
      <sz val="24"/>
      <name val="ＭＳ 明朝"/>
      <family val="1"/>
    </font>
    <font>
      <sz val="12"/>
      <name val="ＭＳ Ｐゴシック"/>
      <family val="3"/>
    </font>
    <font>
      <sz val="11"/>
      <name val="ＭＳ Ｐゴシック"/>
      <family val="3"/>
    </font>
    <font>
      <sz val="14"/>
      <name val="ＭＳ Ｐ明朝"/>
      <family val="1"/>
    </font>
    <font>
      <sz val="10"/>
      <name val="ＭＳ 明朝"/>
      <family val="1"/>
    </font>
    <font>
      <b/>
      <u val="single"/>
      <sz val="11"/>
      <name val="ＭＳ 明朝"/>
      <family val="1"/>
    </font>
    <font>
      <sz val="16"/>
      <name val="ＭＳ Ｐゴシック"/>
      <family val="3"/>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b/>
      <sz val="22"/>
      <color indexed="8"/>
      <name val="ＭＳ Ｐゴシック"/>
      <family val="3"/>
    </font>
    <font>
      <sz val="12"/>
      <color indexed="8"/>
      <name val="ＭＳ Ｐゴシック"/>
      <family val="3"/>
    </font>
    <font>
      <b/>
      <sz val="18"/>
      <color indexed="8"/>
      <name val="ＭＳ Ｐゴシック"/>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theme="1"/>
      <name val="Calibri"/>
      <family val="3"/>
    </font>
    <font>
      <b/>
      <sz val="22"/>
      <color theme="1"/>
      <name val="Calibri"/>
      <family val="3"/>
    </font>
    <font>
      <sz val="12"/>
      <color theme="1"/>
      <name val="Calibri"/>
      <family val="3"/>
    </font>
    <font>
      <b/>
      <sz val="18"/>
      <color theme="1"/>
      <name val="Calibri"/>
      <family val="3"/>
    </font>
    <font>
      <b/>
      <sz val="18"/>
      <color indexed="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dotted"/>
    </border>
    <border>
      <left style="thin"/>
      <right/>
      <top style="thin"/>
      <bottom/>
    </border>
    <border>
      <left/>
      <right/>
      <top style="thin"/>
      <bottom/>
    </border>
    <border>
      <left/>
      <right style="thin"/>
      <top style="thin"/>
      <bottom/>
    </border>
    <border>
      <left style="thin"/>
      <right style="thin"/>
      <top style="thin"/>
      <bottom/>
    </border>
    <border diagonalDown="1">
      <left style="thin"/>
      <right style="thin"/>
      <top/>
      <bottom style="thin"/>
      <diagonal style="thin"/>
    </border>
    <border diagonalDown="1">
      <left style="thin"/>
      <right style="thin"/>
      <top style="thin"/>
      <bottom style="thin"/>
      <diagonal style="thin"/>
    </border>
    <border>
      <left/>
      <right style="thin"/>
      <top style="thin"/>
      <bottom style="thin"/>
    </border>
    <border>
      <left style="thin"/>
      <right/>
      <top style="thin"/>
      <bottom style="thin"/>
    </border>
    <border>
      <left style="thin"/>
      <right style="thin"/>
      <top/>
      <bottom style="thin"/>
    </border>
    <border>
      <left style="medium"/>
      <right style="medium"/>
      <top style="medium"/>
      <bottom style="thin"/>
    </border>
    <border>
      <left/>
      <right/>
      <top style="thin"/>
      <bottom style="thin"/>
    </border>
    <border>
      <left style="medium"/>
      <right style="thin"/>
      <top style="thin"/>
      <bottom style="thin"/>
    </border>
    <border>
      <left style="medium"/>
      <right style="medium"/>
      <top style="thin"/>
      <bottom style="thin"/>
    </border>
    <border>
      <left style="medium"/>
      <right style="medium"/>
      <top style="thin"/>
      <bottom style="mediu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style="medium"/>
      <bottom style="medium"/>
    </border>
    <border>
      <left/>
      <right style="medium"/>
      <top style="medium"/>
      <bottom style="medium"/>
    </border>
    <border>
      <left/>
      <right/>
      <top style="medium"/>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2"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12" fillId="0" borderId="0" applyFont="0" applyFill="0" applyBorder="0" applyAlignment="0" applyProtection="0"/>
    <xf numFmtId="0" fontId="51" fillId="31" borderId="4" applyNumberFormat="0" applyAlignment="0" applyProtection="0"/>
    <xf numFmtId="0" fontId="12" fillId="0" borderId="0">
      <alignment vertical="center"/>
      <protection/>
    </xf>
    <xf numFmtId="0" fontId="0" fillId="0" borderId="0">
      <alignment vertical="center"/>
      <protection/>
    </xf>
    <xf numFmtId="0" fontId="52" fillId="32" borderId="0" applyNumberFormat="0" applyBorder="0" applyAlignment="0" applyProtection="0"/>
  </cellStyleXfs>
  <cellXfs count="113">
    <xf numFmtId="0" fontId="0" fillId="0" borderId="0" xfId="0" applyFont="1" applyAlignment="1">
      <alignment vertical="center"/>
    </xf>
    <xf numFmtId="176" fontId="53" fillId="0" borderId="10" xfId="0" applyNumberFormat="1" applyFont="1" applyFill="1" applyBorder="1" applyAlignment="1">
      <alignment vertical="center"/>
    </xf>
    <xf numFmtId="0" fontId="12" fillId="0" borderId="0" xfId="62">
      <alignment vertical="center"/>
      <protection/>
    </xf>
    <xf numFmtId="0" fontId="3" fillId="0" borderId="0" xfId="62" applyFont="1" applyAlignment="1">
      <alignment horizontal="center" vertical="center"/>
      <protection/>
    </xf>
    <xf numFmtId="0" fontId="5" fillId="0" borderId="0" xfId="62" applyFont="1">
      <alignment vertical="center"/>
      <protection/>
    </xf>
    <xf numFmtId="0" fontId="6" fillId="0" borderId="0" xfId="62" applyFont="1">
      <alignment vertical="center"/>
      <protection/>
    </xf>
    <xf numFmtId="0" fontId="5" fillId="0" borderId="0" xfId="62" applyFont="1" applyAlignment="1">
      <alignment horizontal="right" vertical="center"/>
      <protection/>
    </xf>
    <xf numFmtId="0" fontId="3" fillId="0" borderId="0" xfId="62" applyFont="1">
      <alignment vertical="center"/>
      <protection/>
    </xf>
    <xf numFmtId="5" fontId="7" fillId="0" borderId="0" xfId="62" applyNumberFormat="1" applyFont="1" applyBorder="1" applyAlignment="1">
      <alignment vertical="center"/>
      <protection/>
    </xf>
    <xf numFmtId="0" fontId="13" fillId="0" borderId="0" xfId="62" applyFont="1">
      <alignment vertical="center"/>
      <protection/>
    </xf>
    <xf numFmtId="0" fontId="6" fillId="0" borderId="0" xfId="62" applyFont="1" applyAlignment="1">
      <alignment vertical="center"/>
      <protection/>
    </xf>
    <xf numFmtId="0" fontId="8" fillId="0" borderId="0" xfId="62" applyFont="1">
      <alignment vertical="center"/>
      <protection/>
    </xf>
    <xf numFmtId="0" fontId="6" fillId="0" borderId="0" xfId="62" applyFont="1" applyAlignment="1">
      <alignment horizontal="right" vertical="center"/>
      <protection/>
    </xf>
    <xf numFmtId="0" fontId="5" fillId="0" borderId="0" xfId="62" applyFont="1" applyFill="1" applyBorder="1">
      <alignment vertical="center"/>
      <protection/>
    </xf>
    <xf numFmtId="0" fontId="11" fillId="0" borderId="0" xfId="62" applyFont="1">
      <alignment vertical="center"/>
      <protection/>
    </xf>
    <xf numFmtId="0" fontId="11" fillId="0" borderId="0" xfId="62" applyFont="1" applyAlignment="1">
      <alignment horizontal="right" vertical="center"/>
      <protection/>
    </xf>
    <xf numFmtId="0" fontId="12" fillId="0" borderId="0" xfId="62" applyFont="1">
      <alignment vertical="center"/>
      <protection/>
    </xf>
    <xf numFmtId="0" fontId="12" fillId="0" borderId="11" xfId="62" applyBorder="1">
      <alignment vertical="center"/>
      <protection/>
    </xf>
    <xf numFmtId="0" fontId="5" fillId="0" borderId="11" xfId="62" applyFont="1" applyBorder="1">
      <alignment vertical="center"/>
      <protection/>
    </xf>
    <xf numFmtId="0" fontId="6" fillId="0" borderId="11" xfId="62" applyFont="1" applyBorder="1" applyAlignment="1">
      <alignment vertical="center"/>
      <protection/>
    </xf>
    <xf numFmtId="0" fontId="16" fillId="0" borderId="0" xfId="62" applyFont="1" applyBorder="1" applyAlignment="1">
      <alignment horizontal="center" vertical="center"/>
      <protection/>
    </xf>
    <xf numFmtId="0" fontId="53" fillId="0" borderId="10" xfId="0" applyFont="1" applyFill="1" applyBorder="1" applyAlignment="1">
      <alignment vertical="center"/>
    </xf>
    <xf numFmtId="0" fontId="0" fillId="0" borderId="0" xfId="0" applyFill="1" applyAlignment="1">
      <alignment vertical="center"/>
    </xf>
    <xf numFmtId="0" fontId="0" fillId="9" borderId="10" xfId="0" applyFill="1" applyBorder="1" applyAlignment="1">
      <alignment vertical="center"/>
    </xf>
    <xf numFmtId="176" fontId="0" fillId="9" borderId="10" xfId="0" applyNumberFormat="1" applyFill="1" applyBorder="1" applyAlignment="1">
      <alignment vertical="center"/>
    </xf>
    <xf numFmtId="0" fontId="0" fillId="9" borderId="10" xfId="0" applyFill="1" applyBorder="1" applyAlignment="1">
      <alignment horizontal="center" vertical="center"/>
    </xf>
    <xf numFmtId="0" fontId="53" fillId="9" borderId="10" xfId="0" applyFont="1" applyFill="1" applyBorder="1" applyAlignment="1">
      <alignment vertical="center"/>
    </xf>
    <xf numFmtId="176" fontId="53" fillId="9" borderId="10" xfId="0" applyNumberFormat="1" applyFont="1" applyFill="1" applyBorder="1" applyAlignment="1">
      <alignment vertical="center"/>
    </xf>
    <xf numFmtId="0" fontId="54" fillId="0" borderId="0" xfId="0" applyFont="1" applyAlignment="1">
      <alignment vertical="center"/>
    </xf>
    <xf numFmtId="0" fontId="54" fillId="3" borderId="0" xfId="0" applyFont="1" applyFill="1" applyAlignment="1">
      <alignment vertical="center"/>
    </xf>
    <xf numFmtId="0" fontId="55" fillId="0" borderId="0" xfId="0" applyFont="1" applyAlignment="1">
      <alignment vertical="center"/>
    </xf>
    <xf numFmtId="0" fontId="54" fillId="0" borderId="0" xfId="0" applyFont="1" applyFill="1" applyAlignment="1">
      <alignment vertical="center"/>
    </xf>
    <xf numFmtId="0" fontId="54" fillId="3" borderId="0" xfId="0" applyFont="1" applyFill="1" applyAlignment="1">
      <alignment vertical="center"/>
    </xf>
    <xf numFmtId="0" fontId="48" fillId="0" borderId="0" xfId="0" applyFont="1" applyAlignment="1">
      <alignment vertical="center"/>
    </xf>
    <xf numFmtId="0" fontId="54" fillId="0" borderId="12" xfId="0" applyFont="1" applyBorder="1" applyAlignment="1">
      <alignment vertical="center"/>
    </xf>
    <xf numFmtId="0" fontId="54" fillId="0" borderId="13" xfId="0" applyFont="1" applyBorder="1" applyAlignment="1">
      <alignment vertical="center"/>
    </xf>
    <xf numFmtId="0" fontId="54" fillId="0" borderId="14" xfId="0" applyFont="1" applyBorder="1" applyAlignment="1">
      <alignment vertical="center"/>
    </xf>
    <xf numFmtId="0" fontId="0" fillId="0" borderId="15" xfId="0" applyFont="1" applyFill="1" applyBorder="1" applyAlignment="1">
      <alignment horizontal="center" wrapText="1"/>
    </xf>
    <xf numFmtId="0" fontId="0" fillId="0" borderId="10" xfId="0" applyFill="1" applyBorder="1" applyAlignment="1">
      <alignment horizontal="center" vertical="center"/>
    </xf>
    <xf numFmtId="38" fontId="0" fillId="0" borderId="10" xfId="48" applyFont="1" applyFill="1" applyBorder="1" applyAlignment="1">
      <alignment vertical="center"/>
    </xf>
    <xf numFmtId="38" fontId="0" fillId="0" borderId="16" xfId="48" applyFont="1" applyFill="1" applyBorder="1" applyAlignment="1">
      <alignment vertical="center"/>
    </xf>
    <xf numFmtId="38" fontId="0" fillId="0" borderId="17" xfId="48" applyFont="1" applyFill="1" applyBorder="1" applyAlignment="1">
      <alignment vertical="center"/>
    </xf>
    <xf numFmtId="38" fontId="0" fillId="0" borderId="18" xfId="48" applyFont="1" applyFill="1" applyBorder="1" applyAlignment="1">
      <alignment vertical="center"/>
    </xf>
    <xf numFmtId="38" fontId="0" fillId="0" borderId="19" xfId="48" applyFont="1" applyFill="1" applyBorder="1" applyAlignment="1">
      <alignment vertical="center"/>
    </xf>
    <xf numFmtId="0" fontId="0" fillId="0" borderId="0" xfId="0" applyFill="1" applyAlignment="1">
      <alignment horizontal="right" vertical="center"/>
    </xf>
    <xf numFmtId="0" fontId="56" fillId="0" borderId="0" xfId="0" applyFont="1" applyFill="1" applyAlignment="1">
      <alignment/>
    </xf>
    <xf numFmtId="0" fontId="57" fillId="0" borderId="0" xfId="0" applyFont="1" applyFill="1" applyAlignment="1">
      <alignment vertical="center"/>
    </xf>
    <xf numFmtId="38" fontId="0" fillId="9" borderId="19" xfId="48" applyFont="1" applyFill="1" applyBorder="1" applyAlignment="1">
      <alignment vertical="center"/>
    </xf>
    <xf numFmtId="38" fontId="0" fillId="9" borderId="18" xfId="48" applyFont="1" applyFill="1" applyBorder="1" applyAlignment="1">
      <alignment vertical="center"/>
    </xf>
    <xf numFmtId="0" fontId="0" fillId="0" borderId="15" xfId="0" applyFill="1" applyBorder="1" applyAlignment="1">
      <alignment horizontal="center" vertical="center" wrapText="1"/>
    </xf>
    <xf numFmtId="0" fontId="0" fillId="0" borderId="0" xfId="0" applyFill="1" applyAlignment="1">
      <alignment/>
    </xf>
    <xf numFmtId="38" fontId="0" fillId="0" borderId="0" xfId="0" applyNumberFormat="1" applyFill="1" applyAlignment="1">
      <alignment vertical="center"/>
    </xf>
    <xf numFmtId="38" fontId="0" fillId="0" borderId="10" xfId="48" applyFont="1" applyFill="1" applyBorder="1" applyAlignment="1">
      <alignment/>
    </xf>
    <xf numFmtId="0" fontId="0" fillId="0" borderId="20" xfId="0" applyFont="1" applyFill="1" applyBorder="1" applyAlignment="1">
      <alignment horizontal="center" vertical="top" wrapText="1"/>
    </xf>
    <xf numFmtId="38" fontId="0" fillId="0" borderId="10" xfId="48" applyFont="1" applyFill="1" applyBorder="1" applyAlignment="1">
      <alignment vertical="center"/>
    </xf>
    <xf numFmtId="38" fontId="53" fillId="9" borderId="10" xfId="48" applyFont="1" applyFill="1" applyBorder="1" applyAlignment="1">
      <alignment vertical="center"/>
    </xf>
    <xf numFmtId="38" fontId="0" fillId="9" borderId="10" xfId="48" applyFont="1" applyFill="1" applyBorder="1" applyAlignment="1">
      <alignment/>
    </xf>
    <xf numFmtId="38" fontId="53" fillId="0" borderId="10" xfId="48" applyFont="1" applyFill="1" applyBorder="1" applyAlignment="1">
      <alignment vertical="center"/>
    </xf>
    <xf numFmtId="38" fontId="0" fillId="0" borderId="19" xfId="48" applyFont="1" applyFill="1" applyBorder="1" applyAlignment="1">
      <alignment vertical="center"/>
    </xf>
    <xf numFmtId="0" fontId="58" fillId="0" borderId="0" xfId="0" applyFont="1" applyFill="1" applyAlignment="1">
      <alignment vertical="center"/>
    </xf>
    <xf numFmtId="0" fontId="0" fillId="0" borderId="10" xfId="0" applyFill="1" applyBorder="1" applyAlignment="1">
      <alignment horizontal="center" vertical="center"/>
    </xf>
    <xf numFmtId="0" fontId="0" fillId="0" borderId="10" xfId="0" applyFill="1" applyBorder="1" applyAlignment="1">
      <alignment vertical="center"/>
    </xf>
    <xf numFmtId="176" fontId="0" fillId="0" borderId="10" xfId="0" applyNumberFormat="1" applyFill="1" applyBorder="1" applyAlignment="1">
      <alignment vertical="center"/>
    </xf>
    <xf numFmtId="0" fontId="0" fillId="9" borderId="10" xfId="0" applyFill="1" applyBorder="1" applyAlignment="1">
      <alignment vertical="center"/>
    </xf>
    <xf numFmtId="176" fontId="0" fillId="9" borderId="10" xfId="0" applyNumberFormat="1" applyFill="1" applyBorder="1" applyAlignment="1">
      <alignment vertical="center"/>
    </xf>
    <xf numFmtId="0" fontId="54" fillId="0" borderId="10" xfId="0" applyFont="1" applyBorder="1" applyAlignment="1" applyProtection="1">
      <alignment vertical="center"/>
      <protection locked="0"/>
    </xf>
    <xf numFmtId="0" fontId="54" fillId="0" borderId="10" xfId="0" applyFont="1" applyBorder="1" applyAlignment="1">
      <alignment horizontal="center" vertical="center" wrapText="1"/>
    </xf>
    <xf numFmtId="40" fontId="0" fillId="9" borderId="21" xfId="48" applyNumberFormat="1" applyFont="1" applyFill="1" applyBorder="1" applyAlignment="1" applyProtection="1">
      <alignment vertical="center"/>
      <protection locked="0"/>
    </xf>
    <xf numFmtId="40" fontId="0" fillId="9" borderId="22" xfId="48" applyNumberFormat="1" applyFont="1" applyFill="1" applyBorder="1" applyAlignment="1">
      <alignment vertical="center"/>
    </xf>
    <xf numFmtId="40" fontId="0" fillId="9" borderId="23" xfId="48" applyNumberFormat="1" applyFont="1" applyFill="1" applyBorder="1" applyAlignment="1">
      <alignment vertical="center"/>
    </xf>
    <xf numFmtId="38" fontId="0" fillId="9" borderId="18" xfId="48" applyNumberFormat="1" applyFont="1" applyFill="1" applyBorder="1" applyAlignment="1">
      <alignment vertical="center"/>
    </xf>
    <xf numFmtId="40" fontId="0" fillId="0" borderId="24" xfId="48" applyNumberFormat="1" applyFont="1" applyFill="1" applyBorder="1" applyAlignment="1" applyProtection="1">
      <alignment vertical="center"/>
      <protection locked="0"/>
    </xf>
    <xf numFmtId="40" fontId="0" fillId="9" borderId="24" xfId="48" applyNumberFormat="1" applyFont="1" applyFill="1" applyBorder="1" applyAlignment="1" applyProtection="1">
      <alignment vertical="center"/>
      <protection locked="0"/>
    </xf>
    <xf numFmtId="40" fontId="0" fillId="0" borderId="25" xfId="48" applyNumberFormat="1" applyFont="1" applyFill="1" applyBorder="1" applyAlignment="1" applyProtection="1">
      <alignment vertical="center"/>
      <protection locked="0"/>
    </xf>
    <xf numFmtId="40" fontId="0" fillId="0" borderId="22" xfId="48" applyNumberFormat="1" applyFont="1" applyFill="1" applyBorder="1" applyAlignment="1">
      <alignment vertical="center"/>
    </xf>
    <xf numFmtId="40" fontId="0" fillId="0" borderId="23" xfId="48" applyNumberFormat="1" applyFont="1" applyFill="1" applyBorder="1" applyAlignment="1">
      <alignment vertical="center"/>
    </xf>
    <xf numFmtId="40" fontId="0" fillId="0" borderId="24" xfId="48" applyNumberFormat="1" applyFont="1" applyFill="1" applyBorder="1" applyAlignment="1" applyProtection="1">
      <alignment vertical="center"/>
      <protection locked="0"/>
    </xf>
    <xf numFmtId="0" fontId="0" fillId="0" borderId="0" xfId="0" applyFont="1" applyAlignment="1">
      <alignment vertical="top" wrapText="1"/>
    </xf>
    <xf numFmtId="0" fontId="54" fillId="0" borderId="26" xfId="0" applyFont="1" applyBorder="1" applyAlignment="1" applyProtection="1">
      <alignment vertical="center"/>
      <protection locked="0"/>
    </xf>
    <xf numFmtId="0" fontId="54" fillId="0" borderId="0" xfId="0" applyFont="1" applyBorder="1" applyAlignment="1" applyProtection="1">
      <alignment vertical="center"/>
      <protection locked="0"/>
    </xf>
    <xf numFmtId="0" fontId="54" fillId="0" borderId="27" xfId="0" applyFont="1" applyBorder="1" applyAlignment="1" applyProtection="1">
      <alignment vertical="center"/>
      <protection locked="0"/>
    </xf>
    <xf numFmtId="0" fontId="54" fillId="0" borderId="28" xfId="0" applyFont="1" applyBorder="1" applyAlignment="1" applyProtection="1">
      <alignment vertical="center"/>
      <protection locked="0"/>
    </xf>
    <xf numFmtId="0" fontId="54" fillId="0" borderId="29" xfId="0" applyFont="1" applyBorder="1" applyAlignment="1" applyProtection="1">
      <alignment vertical="center"/>
      <protection locked="0"/>
    </xf>
    <xf numFmtId="0" fontId="54" fillId="0" borderId="30" xfId="0" applyFont="1" applyBorder="1" applyAlignment="1" applyProtection="1">
      <alignment vertical="center"/>
      <protection locked="0"/>
    </xf>
    <xf numFmtId="0" fontId="54" fillId="0" borderId="19" xfId="0" applyFont="1" applyBorder="1" applyAlignment="1">
      <alignment horizontal="center" vertical="center"/>
    </xf>
    <xf numFmtId="0" fontId="54" fillId="0" borderId="18" xfId="0" applyFont="1" applyBorder="1" applyAlignment="1">
      <alignment horizontal="center" vertical="center"/>
    </xf>
    <xf numFmtId="0" fontId="54" fillId="0" borderId="15" xfId="0" applyFont="1" applyBorder="1" applyAlignment="1">
      <alignment horizontal="center" vertical="center"/>
    </xf>
    <xf numFmtId="0" fontId="54" fillId="0" borderId="20" xfId="0" applyFont="1" applyBorder="1" applyAlignment="1">
      <alignment horizontal="center" vertical="center"/>
    </xf>
    <xf numFmtId="0" fontId="9" fillId="0" borderId="31" xfId="62" applyFont="1" applyBorder="1" applyAlignment="1">
      <alignment horizontal="center" vertical="center"/>
      <protection/>
    </xf>
    <xf numFmtId="0" fontId="12" fillId="0" borderId="32" xfId="62" applyBorder="1">
      <alignment vertical="center"/>
      <protection/>
    </xf>
    <xf numFmtId="6" fontId="10" fillId="0" borderId="31" xfId="60" applyFont="1" applyBorder="1" applyAlignment="1">
      <alignment horizontal="center" vertical="center" shrinkToFit="1"/>
    </xf>
    <xf numFmtId="0" fontId="12" fillId="0" borderId="33" xfId="62" applyBorder="1" applyAlignment="1">
      <alignment vertical="center" shrinkToFit="1"/>
      <protection/>
    </xf>
    <xf numFmtId="0" fontId="12" fillId="0" borderId="32" xfId="62" applyBorder="1" applyAlignment="1">
      <alignment vertical="center" shrinkToFit="1"/>
      <protection/>
    </xf>
    <xf numFmtId="0" fontId="8" fillId="0" borderId="0" xfId="62" applyFont="1" applyAlignment="1">
      <alignment horizontal="left" vertical="center"/>
      <protection/>
    </xf>
    <xf numFmtId="0" fontId="14" fillId="0" borderId="0" xfId="62" applyFont="1" applyBorder="1" applyAlignment="1">
      <alignment horizontal="left" vertical="center"/>
      <protection/>
    </xf>
    <xf numFmtId="0" fontId="8" fillId="0" borderId="0" xfId="62" applyFont="1" applyAlignment="1">
      <alignment horizontal="left" vertical="center" wrapText="1"/>
      <protection/>
    </xf>
    <xf numFmtId="0" fontId="8" fillId="0" borderId="0" xfId="62" applyFont="1" applyBorder="1" applyAlignment="1">
      <alignment horizontal="left" vertical="center"/>
      <protection/>
    </xf>
    <xf numFmtId="0" fontId="10" fillId="0" borderId="21" xfId="62" applyFont="1" applyBorder="1" applyAlignment="1" applyProtection="1">
      <alignment horizontal="center" vertical="center" shrinkToFit="1"/>
      <protection locked="0"/>
    </xf>
    <xf numFmtId="0" fontId="10" fillId="0" borderId="24" xfId="62" applyFont="1" applyBorder="1" applyAlignment="1" applyProtection="1">
      <alignment horizontal="center" vertical="center" shrinkToFit="1"/>
      <protection locked="0"/>
    </xf>
    <xf numFmtId="0" fontId="10" fillId="0" borderId="25" xfId="62" applyFont="1" applyBorder="1" applyAlignment="1" applyProtection="1">
      <alignment horizontal="center" vertical="center" shrinkToFit="1"/>
      <protection locked="0"/>
    </xf>
    <xf numFmtId="0" fontId="5" fillId="0" borderId="0" xfId="62" applyFont="1" applyAlignment="1" applyProtection="1">
      <alignment horizontal="left" vertical="center" shrinkToFit="1"/>
      <protection locked="0"/>
    </xf>
    <xf numFmtId="0" fontId="4" fillId="0" borderId="0" xfId="62" applyFont="1" applyAlignment="1">
      <alignment horizontal="center" vertical="center"/>
      <protection/>
    </xf>
    <xf numFmtId="58" fontId="6" fillId="0" borderId="0" xfId="62" applyNumberFormat="1" applyFont="1" applyAlignment="1" applyProtection="1">
      <alignment horizontal="right" vertical="center" shrinkToFit="1"/>
      <protection locked="0"/>
    </xf>
    <xf numFmtId="0" fontId="6" fillId="0" borderId="0" xfId="62" applyFont="1" applyAlignment="1" applyProtection="1">
      <alignment horizontal="right" vertical="center" shrinkToFit="1"/>
      <protection locked="0"/>
    </xf>
    <xf numFmtId="0" fontId="6" fillId="0" borderId="0" xfId="62" applyFont="1" applyAlignment="1">
      <alignment vertical="center"/>
      <protection/>
    </xf>
    <xf numFmtId="0" fontId="0" fillId="0" borderId="10" xfId="0" applyFill="1" applyBorder="1" applyAlignment="1">
      <alignment horizontal="center" vertical="center" wrapText="1"/>
    </xf>
    <xf numFmtId="0" fontId="0" fillId="0" borderId="10" xfId="0" applyFill="1" applyBorder="1" applyAlignment="1">
      <alignment horizontal="center" vertical="center"/>
    </xf>
    <xf numFmtId="0" fontId="0" fillId="0" borderId="19"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ill="1" applyBorder="1" applyAlignment="1">
      <alignment vertical="center"/>
    </xf>
    <xf numFmtId="176" fontId="0" fillId="0" borderId="10" xfId="0" applyNumberFormat="1" applyFill="1" applyBorder="1" applyAlignment="1">
      <alignment vertical="center"/>
    </xf>
    <xf numFmtId="0" fontId="0" fillId="0" borderId="15" xfId="0"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3"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37"/>
  <sheetViews>
    <sheetView tabSelected="1" zoomScalePageLayoutView="0" workbookViewId="0" topLeftCell="A1">
      <selection activeCell="C5" sqref="C5"/>
    </sheetView>
  </sheetViews>
  <sheetFormatPr defaultColWidth="9.140625" defaultRowHeight="22.5" customHeight="1"/>
  <cols>
    <col min="1" max="1" width="7.7109375" style="28" customWidth="1"/>
    <col min="2" max="2" width="16.28125" style="28" customWidth="1"/>
    <col min="3" max="6" width="17.00390625" style="28" customWidth="1"/>
    <col min="7" max="16384" width="9.00390625" style="28" customWidth="1"/>
  </cols>
  <sheetData>
    <row r="1" ht="34.5" customHeight="1">
      <c r="A1" s="30" t="s">
        <v>78</v>
      </c>
    </row>
    <row r="2" spans="1:6" s="33" customFormat="1" ht="53.25" customHeight="1">
      <c r="A2" s="77" t="s">
        <v>81</v>
      </c>
      <c r="B2" s="77"/>
      <c r="C2" s="77"/>
      <c r="D2" s="77"/>
      <c r="E2" s="77"/>
      <c r="F2" s="77"/>
    </row>
    <row r="3" spans="1:3" ht="22.5" customHeight="1">
      <c r="A3" s="32" t="s">
        <v>46</v>
      </c>
      <c r="B3" s="29"/>
      <c r="C3" s="31"/>
    </row>
    <row r="4" spans="2:6" ht="22.5" customHeight="1">
      <c r="B4" s="86" t="s">
        <v>45</v>
      </c>
      <c r="C4" s="84" t="s">
        <v>47</v>
      </c>
      <c r="D4" s="85"/>
      <c r="E4" s="84" t="s">
        <v>75</v>
      </c>
      <c r="F4" s="85"/>
    </row>
    <row r="5" spans="2:6" ht="42" customHeight="1">
      <c r="B5" s="87"/>
      <c r="C5" s="66" t="s">
        <v>79</v>
      </c>
      <c r="D5" s="66" t="s">
        <v>80</v>
      </c>
      <c r="E5" s="66" t="s">
        <v>79</v>
      </c>
      <c r="F5" s="66" t="s">
        <v>80</v>
      </c>
    </row>
    <row r="6" spans="2:6" ht="22.5" customHeight="1">
      <c r="B6" s="65"/>
      <c r="C6" s="65"/>
      <c r="D6" s="65"/>
      <c r="E6" s="65"/>
      <c r="F6" s="65"/>
    </row>
    <row r="7" spans="2:6" ht="22.5" customHeight="1">
      <c r="B7" s="65"/>
      <c r="C7" s="65"/>
      <c r="D7" s="65"/>
      <c r="E7" s="65"/>
      <c r="F7" s="65"/>
    </row>
    <row r="8" spans="2:6" ht="22.5" customHeight="1">
      <c r="B8" s="65"/>
      <c r="C8" s="65"/>
      <c r="D8" s="65"/>
      <c r="E8" s="65"/>
      <c r="F8" s="65"/>
    </row>
    <row r="9" spans="2:6" ht="22.5" customHeight="1">
      <c r="B9" s="65"/>
      <c r="C9" s="65"/>
      <c r="D9" s="65"/>
      <c r="E9" s="65"/>
      <c r="F9" s="65"/>
    </row>
    <row r="10" spans="2:6" ht="22.5" customHeight="1">
      <c r="B10" s="65"/>
      <c r="C10" s="65"/>
      <c r="D10" s="65"/>
      <c r="E10" s="65"/>
      <c r="F10" s="65"/>
    </row>
    <row r="11" spans="2:6" ht="22.5" customHeight="1">
      <c r="B11" s="65"/>
      <c r="C11" s="65"/>
      <c r="D11" s="65"/>
      <c r="E11" s="65"/>
      <c r="F11" s="65"/>
    </row>
    <row r="12" spans="2:6" ht="22.5" customHeight="1">
      <c r="B12" s="65"/>
      <c r="C12" s="65"/>
      <c r="D12" s="65"/>
      <c r="E12" s="65"/>
      <c r="F12" s="65"/>
    </row>
    <row r="13" spans="2:6" ht="22.5" customHeight="1">
      <c r="B13" s="65"/>
      <c r="C13" s="65"/>
      <c r="D13" s="65"/>
      <c r="E13" s="65"/>
      <c r="F13" s="65"/>
    </row>
    <row r="14" spans="2:6" ht="22.5" customHeight="1">
      <c r="B14" s="65"/>
      <c r="C14" s="65"/>
      <c r="D14" s="65"/>
      <c r="E14" s="65"/>
      <c r="F14" s="65"/>
    </row>
    <row r="15" spans="2:6" ht="22.5" customHeight="1">
      <c r="B15" s="65"/>
      <c r="C15" s="65"/>
      <c r="D15" s="65"/>
      <c r="E15" s="65"/>
      <c r="F15" s="65"/>
    </row>
    <row r="16" ht="11.25" customHeight="1"/>
    <row r="17" spans="2:6" ht="22.5" customHeight="1">
      <c r="B17" s="34" t="s">
        <v>27</v>
      </c>
      <c r="C17" s="35"/>
      <c r="D17" s="35"/>
      <c r="E17" s="35"/>
      <c r="F17" s="36"/>
    </row>
    <row r="18" spans="2:6" ht="22.5" customHeight="1">
      <c r="B18" s="78"/>
      <c r="C18" s="79"/>
      <c r="D18" s="79"/>
      <c r="E18" s="79"/>
      <c r="F18" s="80"/>
    </row>
    <row r="19" spans="2:6" ht="22.5" customHeight="1">
      <c r="B19" s="81"/>
      <c r="C19" s="82"/>
      <c r="D19" s="82"/>
      <c r="E19" s="82"/>
      <c r="F19" s="83"/>
    </row>
    <row r="21" spans="1:3" ht="22.5" customHeight="1">
      <c r="A21" s="32" t="s">
        <v>48</v>
      </c>
      <c r="B21" s="29"/>
      <c r="C21" s="31"/>
    </row>
    <row r="22" spans="2:6" ht="22.5" customHeight="1">
      <c r="B22" s="86" t="s">
        <v>45</v>
      </c>
      <c r="C22" s="84" t="s">
        <v>47</v>
      </c>
      <c r="D22" s="85"/>
      <c r="E22" s="84" t="s">
        <v>75</v>
      </c>
      <c r="F22" s="85"/>
    </row>
    <row r="23" spans="2:6" ht="42" customHeight="1">
      <c r="B23" s="87"/>
      <c r="C23" s="66" t="s">
        <v>79</v>
      </c>
      <c r="D23" s="66" t="s">
        <v>80</v>
      </c>
      <c r="E23" s="66" t="s">
        <v>79</v>
      </c>
      <c r="F23" s="66" t="s">
        <v>80</v>
      </c>
    </row>
    <row r="24" spans="2:6" ht="22.5" customHeight="1">
      <c r="B24" s="65"/>
      <c r="C24" s="65"/>
      <c r="D24" s="65"/>
      <c r="E24" s="65"/>
      <c r="F24" s="65"/>
    </row>
    <row r="25" spans="2:6" ht="22.5" customHeight="1">
      <c r="B25" s="65"/>
      <c r="C25" s="65"/>
      <c r="D25" s="65"/>
      <c r="E25" s="65"/>
      <c r="F25" s="65"/>
    </row>
    <row r="26" spans="2:6" ht="22.5" customHeight="1">
      <c r="B26" s="65"/>
      <c r="C26" s="65"/>
      <c r="D26" s="65"/>
      <c r="E26" s="65"/>
      <c r="F26" s="65"/>
    </row>
    <row r="27" spans="2:6" ht="22.5" customHeight="1">
      <c r="B27" s="65"/>
      <c r="C27" s="65"/>
      <c r="D27" s="65"/>
      <c r="E27" s="65"/>
      <c r="F27" s="65"/>
    </row>
    <row r="28" spans="2:6" ht="22.5" customHeight="1">
      <c r="B28" s="65"/>
      <c r="C28" s="65"/>
      <c r="D28" s="65"/>
      <c r="E28" s="65"/>
      <c r="F28" s="65"/>
    </row>
    <row r="29" spans="2:6" ht="22.5" customHeight="1">
      <c r="B29" s="65"/>
      <c r="C29" s="65"/>
      <c r="D29" s="65"/>
      <c r="E29" s="65"/>
      <c r="F29" s="65"/>
    </row>
    <row r="30" spans="2:6" ht="22.5" customHeight="1">
      <c r="B30" s="65"/>
      <c r="C30" s="65"/>
      <c r="D30" s="65"/>
      <c r="E30" s="65"/>
      <c r="F30" s="65"/>
    </row>
    <row r="31" spans="2:6" ht="22.5" customHeight="1">
      <c r="B31" s="65"/>
      <c r="C31" s="65"/>
      <c r="D31" s="65"/>
      <c r="E31" s="65"/>
      <c r="F31" s="65"/>
    </row>
    <row r="32" spans="2:6" ht="22.5" customHeight="1">
      <c r="B32" s="65"/>
      <c r="C32" s="65"/>
      <c r="D32" s="65"/>
      <c r="E32" s="65"/>
      <c r="F32" s="65"/>
    </row>
    <row r="33" spans="2:6" ht="22.5" customHeight="1">
      <c r="B33" s="65"/>
      <c r="C33" s="65"/>
      <c r="D33" s="65"/>
      <c r="E33" s="65"/>
      <c r="F33" s="65"/>
    </row>
    <row r="34" ht="11.25" customHeight="1"/>
    <row r="35" spans="2:6" ht="22.5" customHeight="1">
      <c r="B35" s="34" t="s">
        <v>27</v>
      </c>
      <c r="C35" s="35"/>
      <c r="D35" s="35"/>
      <c r="E35" s="35"/>
      <c r="F35" s="36"/>
    </row>
    <row r="36" spans="2:6" ht="22.5" customHeight="1">
      <c r="B36" s="78"/>
      <c r="C36" s="79"/>
      <c r="D36" s="79"/>
      <c r="E36" s="79"/>
      <c r="F36" s="80"/>
    </row>
    <row r="37" spans="2:6" ht="22.5" customHeight="1">
      <c r="B37" s="81"/>
      <c r="C37" s="82"/>
      <c r="D37" s="82"/>
      <c r="E37" s="82"/>
      <c r="F37" s="83"/>
    </row>
  </sheetData>
  <sheetProtection password="936F" sheet="1" objects="1" scenarios="1"/>
  <mergeCells count="9">
    <mergeCell ref="A2:F2"/>
    <mergeCell ref="B36:F37"/>
    <mergeCell ref="C4:D4"/>
    <mergeCell ref="B4:B5"/>
    <mergeCell ref="E4:F4"/>
    <mergeCell ref="B22:B23"/>
    <mergeCell ref="C22:D22"/>
    <mergeCell ref="E22:F22"/>
    <mergeCell ref="B18:F1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J27"/>
  <sheetViews>
    <sheetView zoomScale="85" zoomScaleNormal="85" zoomScalePageLayoutView="0" workbookViewId="0" topLeftCell="A1">
      <pane xSplit="4" ySplit="6" topLeftCell="E7" activePane="bottomRight" state="frozen"/>
      <selection pane="topLeft" activeCell="E1" sqref="E1"/>
      <selection pane="topRight" activeCell="E1" sqref="E1"/>
      <selection pane="bottomLeft" activeCell="E1" sqref="E1"/>
      <selection pane="bottomRight" activeCell="F13" sqref="F13"/>
    </sheetView>
  </sheetViews>
  <sheetFormatPr defaultColWidth="7.8515625" defaultRowHeight="15"/>
  <cols>
    <col min="1" max="1" width="6.421875" style="22" customWidth="1"/>
    <col min="2" max="2" width="23.7109375" style="22" customWidth="1"/>
    <col min="3" max="3" width="20.00390625" style="22" customWidth="1"/>
    <col min="4" max="4" width="13.7109375" style="22" customWidth="1"/>
    <col min="5" max="5" width="12.57421875" style="22" customWidth="1"/>
    <col min="6" max="6" width="13.140625" style="22" customWidth="1"/>
    <col min="7" max="7" width="14.28125" style="22" customWidth="1"/>
    <col min="8" max="8" width="13.140625" style="22" customWidth="1"/>
    <col min="9" max="9" width="14.28125" style="22" customWidth="1"/>
    <col min="10" max="10" width="14.421875" style="22" customWidth="1"/>
    <col min="11" max="16384" width="7.8515625" style="22" customWidth="1"/>
  </cols>
  <sheetData>
    <row r="1" ht="29.25" customHeight="1">
      <c r="A1" s="46" t="s">
        <v>100</v>
      </c>
    </row>
    <row r="2" ht="14.25">
      <c r="A2" s="45" t="s">
        <v>83</v>
      </c>
    </row>
    <row r="3" ht="13.5">
      <c r="J3" s="44" t="s">
        <v>60</v>
      </c>
    </row>
    <row r="4" spans="1:10" ht="21.75" customHeight="1">
      <c r="A4" s="106" t="s">
        <v>59</v>
      </c>
      <c r="B4" s="106" t="s">
        <v>58</v>
      </c>
      <c r="C4" s="106" t="s">
        <v>2</v>
      </c>
      <c r="D4" s="38" t="s">
        <v>57</v>
      </c>
      <c r="E4" s="106" t="s">
        <v>30</v>
      </c>
      <c r="F4" s="106"/>
      <c r="G4" s="106"/>
      <c r="H4" s="106"/>
      <c r="I4" s="106"/>
      <c r="J4" s="106"/>
    </row>
    <row r="5" spans="1:10" ht="24.75" customHeight="1">
      <c r="A5" s="106"/>
      <c r="B5" s="106"/>
      <c r="C5" s="106"/>
      <c r="D5" s="105" t="s">
        <v>101</v>
      </c>
      <c r="E5" s="106" t="s">
        <v>56</v>
      </c>
      <c r="F5" s="106" t="s">
        <v>55</v>
      </c>
      <c r="G5" s="106"/>
      <c r="H5" s="106" t="s">
        <v>54</v>
      </c>
      <c r="I5" s="106"/>
      <c r="J5" s="105" t="s">
        <v>82</v>
      </c>
    </row>
    <row r="6" spans="1:10" ht="47.25" customHeight="1" thickBot="1">
      <c r="A6" s="106"/>
      <c r="B6" s="106"/>
      <c r="C6" s="106"/>
      <c r="D6" s="105"/>
      <c r="E6" s="112"/>
      <c r="F6" s="49" t="s">
        <v>61</v>
      </c>
      <c r="G6" s="38" t="s">
        <v>53</v>
      </c>
      <c r="H6" s="49" t="s">
        <v>62</v>
      </c>
      <c r="I6" s="38" t="s">
        <v>52</v>
      </c>
      <c r="J6" s="106"/>
    </row>
    <row r="7" spans="1:10" ht="19.5" customHeight="1">
      <c r="A7" s="23">
        <v>1</v>
      </c>
      <c r="B7" s="24" t="s">
        <v>6</v>
      </c>
      <c r="C7" s="25" t="s">
        <v>51</v>
      </c>
      <c r="D7" s="47">
        <v>33</v>
      </c>
      <c r="E7" s="67"/>
      <c r="F7" s="67"/>
      <c r="G7" s="68">
        <f aca="true" t="shared" si="0" ref="G7:G26">D7*F7</f>
        <v>0</v>
      </c>
      <c r="H7" s="67"/>
      <c r="I7" s="69">
        <f aca="true" t="shared" si="1" ref="I7:I26">D7*H7</f>
        <v>0</v>
      </c>
      <c r="J7" s="48">
        <f>ROUNDDOWN((E7+G7+I7),0)</f>
        <v>0</v>
      </c>
    </row>
    <row r="8" spans="1:10" ht="19.5" customHeight="1">
      <c r="A8" s="110">
        <v>2</v>
      </c>
      <c r="B8" s="111" t="s">
        <v>9</v>
      </c>
      <c r="C8" s="38" t="s">
        <v>7</v>
      </c>
      <c r="D8" s="43">
        <v>111</v>
      </c>
      <c r="E8" s="76"/>
      <c r="F8" s="76"/>
      <c r="G8" s="74">
        <f t="shared" si="0"/>
        <v>0</v>
      </c>
      <c r="H8" s="76"/>
      <c r="I8" s="75">
        <f t="shared" si="1"/>
        <v>0</v>
      </c>
      <c r="J8" s="42">
        <f aca="true" t="shared" si="2" ref="J8:J26">ROUNDDOWN((E8+G8+I8),0)</f>
        <v>0</v>
      </c>
    </row>
    <row r="9" spans="1:10" ht="19.5" customHeight="1">
      <c r="A9" s="110"/>
      <c r="B9" s="111"/>
      <c r="C9" s="38" t="s">
        <v>8</v>
      </c>
      <c r="D9" s="43">
        <v>765</v>
      </c>
      <c r="E9" s="76"/>
      <c r="F9" s="76"/>
      <c r="G9" s="74">
        <f t="shared" si="0"/>
        <v>0</v>
      </c>
      <c r="H9" s="76"/>
      <c r="I9" s="75">
        <f t="shared" si="1"/>
        <v>0</v>
      </c>
      <c r="J9" s="42">
        <f t="shared" si="2"/>
        <v>0</v>
      </c>
    </row>
    <row r="10" spans="1:10" ht="19.5" customHeight="1">
      <c r="A10" s="26">
        <v>3</v>
      </c>
      <c r="B10" s="27" t="s">
        <v>44</v>
      </c>
      <c r="C10" s="25" t="s">
        <v>7</v>
      </c>
      <c r="D10" s="47">
        <v>5847</v>
      </c>
      <c r="E10" s="72"/>
      <c r="F10" s="72"/>
      <c r="G10" s="68">
        <f t="shared" si="0"/>
        <v>0</v>
      </c>
      <c r="H10" s="72"/>
      <c r="I10" s="69">
        <f t="shared" si="1"/>
        <v>0</v>
      </c>
      <c r="J10" s="48">
        <f t="shared" si="2"/>
        <v>0</v>
      </c>
    </row>
    <row r="11" spans="1:10" ht="19.5" customHeight="1">
      <c r="A11" s="21">
        <v>4</v>
      </c>
      <c r="B11" s="1" t="s">
        <v>10</v>
      </c>
      <c r="C11" s="38" t="s">
        <v>7</v>
      </c>
      <c r="D11" s="43">
        <v>4</v>
      </c>
      <c r="E11" s="76"/>
      <c r="F11" s="76"/>
      <c r="G11" s="74">
        <f t="shared" si="0"/>
        <v>0</v>
      </c>
      <c r="H11" s="76"/>
      <c r="I11" s="75">
        <f t="shared" si="1"/>
        <v>0</v>
      </c>
      <c r="J11" s="42">
        <f t="shared" si="2"/>
        <v>0</v>
      </c>
    </row>
    <row r="12" spans="1:10" ht="19.5" customHeight="1">
      <c r="A12" s="63">
        <v>5</v>
      </c>
      <c r="B12" s="64" t="s">
        <v>11</v>
      </c>
      <c r="C12" s="25" t="s">
        <v>12</v>
      </c>
      <c r="D12" s="47">
        <v>56</v>
      </c>
      <c r="E12" s="72"/>
      <c r="F12" s="72"/>
      <c r="G12" s="68">
        <f t="shared" si="0"/>
        <v>0</v>
      </c>
      <c r="H12" s="72"/>
      <c r="I12" s="69">
        <f t="shared" si="1"/>
        <v>0</v>
      </c>
      <c r="J12" s="48">
        <f t="shared" si="2"/>
        <v>0</v>
      </c>
    </row>
    <row r="13" spans="1:10" ht="19.5" customHeight="1">
      <c r="A13" s="61">
        <v>6</v>
      </c>
      <c r="B13" s="62" t="s">
        <v>14</v>
      </c>
      <c r="C13" s="60" t="s">
        <v>12</v>
      </c>
      <c r="D13" s="43">
        <v>44</v>
      </c>
      <c r="E13" s="76"/>
      <c r="F13" s="76"/>
      <c r="G13" s="74">
        <f t="shared" si="0"/>
        <v>0</v>
      </c>
      <c r="H13" s="76"/>
      <c r="I13" s="75">
        <f t="shared" si="1"/>
        <v>0</v>
      </c>
      <c r="J13" s="42">
        <f t="shared" si="2"/>
        <v>0</v>
      </c>
    </row>
    <row r="14" spans="1:10" ht="19.5" customHeight="1">
      <c r="A14" s="63">
        <v>7</v>
      </c>
      <c r="B14" s="64" t="s">
        <v>15</v>
      </c>
      <c r="C14" s="25" t="s">
        <v>12</v>
      </c>
      <c r="D14" s="47">
        <v>68</v>
      </c>
      <c r="E14" s="72"/>
      <c r="F14" s="72"/>
      <c r="G14" s="68">
        <f t="shared" si="0"/>
        <v>0</v>
      </c>
      <c r="H14" s="72"/>
      <c r="I14" s="69">
        <f t="shared" si="1"/>
        <v>0</v>
      </c>
      <c r="J14" s="48">
        <f t="shared" si="2"/>
        <v>0</v>
      </c>
    </row>
    <row r="15" spans="1:10" ht="19.5" customHeight="1">
      <c r="A15" s="61">
        <v>8</v>
      </c>
      <c r="B15" s="62" t="s">
        <v>16</v>
      </c>
      <c r="C15" s="60" t="s">
        <v>12</v>
      </c>
      <c r="D15" s="43">
        <v>51</v>
      </c>
      <c r="E15" s="76"/>
      <c r="F15" s="76"/>
      <c r="G15" s="74">
        <f t="shared" si="0"/>
        <v>0</v>
      </c>
      <c r="H15" s="76"/>
      <c r="I15" s="75">
        <f t="shared" si="1"/>
        <v>0</v>
      </c>
      <c r="J15" s="42">
        <f t="shared" si="2"/>
        <v>0</v>
      </c>
    </row>
    <row r="16" spans="1:10" ht="19.5" customHeight="1">
      <c r="A16" s="63">
        <v>9</v>
      </c>
      <c r="B16" s="64" t="s">
        <v>17</v>
      </c>
      <c r="C16" s="25" t="s">
        <v>12</v>
      </c>
      <c r="D16" s="47">
        <v>105</v>
      </c>
      <c r="E16" s="72"/>
      <c r="F16" s="72"/>
      <c r="G16" s="68">
        <f t="shared" si="0"/>
        <v>0</v>
      </c>
      <c r="H16" s="72"/>
      <c r="I16" s="69">
        <f t="shared" si="1"/>
        <v>0</v>
      </c>
      <c r="J16" s="48">
        <f t="shared" si="2"/>
        <v>0</v>
      </c>
    </row>
    <row r="17" spans="1:10" ht="19.5" customHeight="1">
      <c r="A17" s="61">
        <v>10</v>
      </c>
      <c r="B17" s="62" t="s">
        <v>18</v>
      </c>
      <c r="C17" s="60" t="s">
        <v>12</v>
      </c>
      <c r="D17" s="43">
        <v>87</v>
      </c>
      <c r="E17" s="76"/>
      <c r="F17" s="76"/>
      <c r="G17" s="74">
        <f t="shared" si="0"/>
        <v>0</v>
      </c>
      <c r="H17" s="76"/>
      <c r="I17" s="75">
        <f t="shared" si="1"/>
        <v>0</v>
      </c>
      <c r="J17" s="42">
        <f t="shared" si="2"/>
        <v>0</v>
      </c>
    </row>
    <row r="18" spans="1:10" ht="19.5" customHeight="1">
      <c r="A18" s="63">
        <v>11</v>
      </c>
      <c r="B18" s="64" t="s">
        <v>19</v>
      </c>
      <c r="C18" s="25" t="s">
        <v>12</v>
      </c>
      <c r="D18" s="47">
        <v>89</v>
      </c>
      <c r="E18" s="72"/>
      <c r="F18" s="72"/>
      <c r="G18" s="68">
        <f t="shared" si="0"/>
        <v>0</v>
      </c>
      <c r="H18" s="72"/>
      <c r="I18" s="69">
        <f t="shared" si="1"/>
        <v>0</v>
      </c>
      <c r="J18" s="48">
        <f t="shared" si="2"/>
        <v>0</v>
      </c>
    </row>
    <row r="19" spans="1:10" ht="19.5" customHeight="1">
      <c r="A19" s="110">
        <v>12</v>
      </c>
      <c r="B19" s="111" t="s">
        <v>20</v>
      </c>
      <c r="C19" s="60" t="s">
        <v>12</v>
      </c>
      <c r="D19" s="43">
        <v>32</v>
      </c>
      <c r="E19" s="76"/>
      <c r="F19" s="76"/>
      <c r="G19" s="74">
        <f t="shared" si="0"/>
        <v>0</v>
      </c>
      <c r="H19" s="76"/>
      <c r="I19" s="75">
        <f t="shared" si="1"/>
        <v>0</v>
      </c>
      <c r="J19" s="42">
        <f t="shared" si="2"/>
        <v>0</v>
      </c>
    </row>
    <row r="20" spans="1:10" ht="19.5" customHeight="1">
      <c r="A20" s="110"/>
      <c r="B20" s="111"/>
      <c r="C20" s="60" t="s">
        <v>13</v>
      </c>
      <c r="D20" s="43">
        <v>2137</v>
      </c>
      <c r="E20" s="76"/>
      <c r="F20" s="76"/>
      <c r="G20" s="74">
        <f t="shared" si="0"/>
        <v>0</v>
      </c>
      <c r="H20" s="76"/>
      <c r="I20" s="75">
        <f t="shared" si="1"/>
        <v>0</v>
      </c>
      <c r="J20" s="42">
        <f t="shared" si="2"/>
        <v>0</v>
      </c>
    </row>
    <row r="21" spans="1:10" ht="19.5" customHeight="1">
      <c r="A21" s="63">
        <v>13</v>
      </c>
      <c r="B21" s="64" t="s">
        <v>21</v>
      </c>
      <c r="C21" s="25" t="s">
        <v>12</v>
      </c>
      <c r="D21" s="47">
        <v>3</v>
      </c>
      <c r="E21" s="72"/>
      <c r="F21" s="72"/>
      <c r="G21" s="68">
        <f t="shared" si="0"/>
        <v>0</v>
      </c>
      <c r="H21" s="72"/>
      <c r="I21" s="69">
        <f t="shared" si="1"/>
        <v>0</v>
      </c>
      <c r="J21" s="48">
        <f t="shared" si="2"/>
        <v>0</v>
      </c>
    </row>
    <row r="22" spans="1:10" ht="19.5" customHeight="1">
      <c r="A22" s="61">
        <v>14</v>
      </c>
      <c r="B22" s="62" t="s">
        <v>24</v>
      </c>
      <c r="C22" s="60" t="s">
        <v>7</v>
      </c>
      <c r="D22" s="43">
        <v>8</v>
      </c>
      <c r="E22" s="76"/>
      <c r="F22" s="76"/>
      <c r="G22" s="74">
        <f t="shared" si="0"/>
        <v>0</v>
      </c>
      <c r="H22" s="76"/>
      <c r="I22" s="75">
        <f t="shared" si="1"/>
        <v>0</v>
      </c>
      <c r="J22" s="42">
        <f t="shared" si="2"/>
        <v>0</v>
      </c>
    </row>
    <row r="23" spans="1:10" ht="19.5" customHeight="1">
      <c r="A23" s="63">
        <v>15</v>
      </c>
      <c r="B23" s="64" t="s">
        <v>22</v>
      </c>
      <c r="C23" s="25" t="s">
        <v>7</v>
      </c>
      <c r="D23" s="47">
        <v>4</v>
      </c>
      <c r="E23" s="72"/>
      <c r="F23" s="72"/>
      <c r="G23" s="68">
        <f t="shared" si="0"/>
        <v>0</v>
      </c>
      <c r="H23" s="72"/>
      <c r="I23" s="69">
        <f t="shared" si="1"/>
        <v>0</v>
      </c>
      <c r="J23" s="48">
        <f t="shared" si="2"/>
        <v>0</v>
      </c>
    </row>
    <row r="24" spans="1:10" ht="19.5" customHeight="1">
      <c r="A24" s="61">
        <v>16</v>
      </c>
      <c r="B24" s="62" t="s">
        <v>23</v>
      </c>
      <c r="C24" s="60" t="s">
        <v>7</v>
      </c>
      <c r="D24" s="43">
        <v>9</v>
      </c>
      <c r="E24" s="76"/>
      <c r="F24" s="76"/>
      <c r="G24" s="74">
        <f t="shared" si="0"/>
        <v>0</v>
      </c>
      <c r="H24" s="76"/>
      <c r="I24" s="75">
        <f t="shared" si="1"/>
        <v>0</v>
      </c>
      <c r="J24" s="42">
        <f t="shared" si="2"/>
        <v>0</v>
      </c>
    </row>
    <row r="25" spans="1:10" ht="19.5" customHeight="1">
      <c r="A25" s="63">
        <v>17</v>
      </c>
      <c r="B25" s="64" t="s">
        <v>50</v>
      </c>
      <c r="C25" s="25" t="s">
        <v>7</v>
      </c>
      <c r="D25" s="47">
        <v>51</v>
      </c>
      <c r="E25" s="72"/>
      <c r="F25" s="72"/>
      <c r="G25" s="68">
        <f t="shared" si="0"/>
        <v>0</v>
      </c>
      <c r="H25" s="72"/>
      <c r="I25" s="69">
        <f t="shared" si="1"/>
        <v>0</v>
      </c>
      <c r="J25" s="48">
        <f t="shared" si="2"/>
        <v>0</v>
      </c>
    </row>
    <row r="26" spans="1:10" ht="19.5" customHeight="1" thickBot="1">
      <c r="A26" s="61">
        <v>18</v>
      </c>
      <c r="B26" s="62" t="s">
        <v>49</v>
      </c>
      <c r="C26" s="60" t="s">
        <v>7</v>
      </c>
      <c r="D26" s="43">
        <v>0</v>
      </c>
      <c r="E26" s="73"/>
      <c r="F26" s="73"/>
      <c r="G26" s="74">
        <f t="shared" si="0"/>
        <v>0</v>
      </c>
      <c r="H26" s="73"/>
      <c r="I26" s="75">
        <f t="shared" si="1"/>
        <v>0</v>
      </c>
      <c r="J26" s="42">
        <f t="shared" si="2"/>
        <v>0</v>
      </c>
    </row>
    <row r="27" spans="1:10" ht="22.5" customHeight="1">
      <c r="A27" s="106" t="s">
        <v>26</v>
      </c>
      <c r="B27" s="106"/>
      <c r="C27" s="106"/>
      <c r="D27" s="39">
        <f>SUM(D7:D26)</f>
        <v>9504</v>
      </c>
      <c r="E27" s="40"/>
      <c r="F27" s="40"/>
      <c r="G27" s="41"/>
      <c r="H27" s="40"/>
      <c r="I27" s="41"/>
      <c r="J27" s="39">
        <f>SUM(J7:J26)</f>
        <v>0</v>
      </c>
    </row>
  </sheetData>
  <sheetProtection password="936F" sheet="1"/>
  <mergeCells count="14">
    <mergeCell ref="A27:C27"/>
    <mergeCell ref="J5:J6"/>
    <mergeCell ref="A8:A9"/>
    <mergeCell ref="B8:B9"/>
    <mergeCell ref="A19:A20"/>
    <mergeCell ref="B19:B20"/>
    <mergeCell ref="A4:A6"/>
    <mergeCell ref="B4:B6"/>
    <mergeCell ref="C4:C6"/>
    <mergeCell ref="E4:J4"/>
    <mergeCell ref="D5:D6"/>
    <mergeCell ref="E5:E6"/>
    <mergeCell ref="F5:G5"/>
    <mergeCell ref="H5:I5"/>
  </mergeCells>
  <printOptions/>
  <pageMargins left="0.5905511811023623" right="0.5905511811023623" top="0.7480314960629921" bottom="0.7480314960629921" header="0.31496062992125984" footer="0.31496062992125984"/>
  <pageSetup fitToHeight="1" fitToWidth="1" horizontalDpi="600" verticalDpi="600" orientation="landscape" paperSize="9" scale="93" r:id="rId1"/>
</worksheet>
</file>

<file path=xl/worksheets/sheet11.xml><?xml version="1.0" encoding="utf-8"?>
<worksheet xmlns="http://schemas.openxmlformats.org/spreadsheetml/2006/main" xmlns:r="http://schemas.openxmlformats.org/officeDocument/2006/relationships">
  <sheetPr>
    <pageSetUpPr fitToPage="1"/>
  </sheetPr>
  <dimension ref="A1:J27"/>
  <sheetViews>
    <sheetView zoomScale="85" zoomScaleNormal="85" zoomScalePageLayoutView="0" workbookViewId="0" topLeftCell="A1">
      <pane xSplit="4" ySplit="6" topLeftCell="E7" activePane="bottomRight" state="frozen"/>
      <selection pane="topLeft" activeCell="E1" sqref="E1"/>
      <selection pane="topRight" activeCell="E1" sqref="E1"/>
      <selection pane="bottomLeft" activeCell="E1" sqref="E1"/>
      <selection pane="bottomRight" activeCell="F12" sqref="F12"/>
    </sheetView>
  </sheetViews>
  <sheetFormatPr defaultColWidth="7.8515625" defaultRowHeight="15"/>
  <cols>
    <col min="1" max="1" width="6.421875" style="22" customWidth="1"/>
    <col min="2" max="2" width="23.7109375" style="22" customWidth="1"/>
    <col min="3" max="3" width="20.00390625" style="22" customWidth="1"/>
    <col min="4" max="4" width="13.7109375" style="22" customWidth="1"/>
    <col min="5" max="5" width="12.57421875" style="22" customWidth="1"/>
    <col min="6" max="6" width="13.140625" style="22" customWidth="1"/>
    <col min="7" max="7" width="14.28125" style="22" customWidth="1"/>
    <col min="8" max="8" width="13.140625" style="22" customWidth="1"/>
    <col min="9" max="9" width="14.28125" style="22" customWidth="1"/>
    <col min="10" max="10" width="14.421875" style="22" customWidth="1"/>
    <col min="11" max="16384" width="7.8515625" style="22" customWidth="1"/>
  </cols>
  <sheetData>
    <row r="1" ht="29.25" customHeight="1">
      <c r="A1" s="46" t="s">
        <v>102</v>
      </c>
    </row>
    <row r="2" ht="14.25">
      <c r="A2" s="45" t="s">
        <v>83</v>
      </c>
    </row>
    <row r="3" ht="13.5">
      <c r="J3" s="44" t="s">
        <v>60</v>
      </c>
    </row>
    <row r="4" spans="1:10" ht="21.75" customHeight="1">
      <c r="A4" s="106" t="s">
        <v>59</v>
      </c>
      <c r="B4" s="106" t="s">
        <v>58</v>
      </c>
      <c r="C4" s="106" t="s">
        <v>2</v>
      </c>
      <c r="D4" s="38" t="s">
        <v>57</v>
      </c>
      <c r="E4" s="106" t="s">
        <v>30</v>
      </c>
      <c r="F4" s="106"/>
      <c r="G4" s="106"/>
      <c r="H4" s="106"/>
      <c r="I4" s="106"/>
      <c r="J4" s="106"/>
    </row>
    <row r="5" spans="1:10" ht="24.75" customHeight="1">
      <c r="A5" s="106"/>
      <c r="B5" s="106"/>
      <c r="C5" s="106"/>
      <c r="D5" s="105" t="s">
        <v>103</v>
      </c>
      <c r="E5" s="106" t="s">
        <v>56</v>
      </c>
      <c r="F5" s="106" t="s">
        <v>55</v>
      </c>
      <c r="G5" s="106"/>
      <c r="H5" s="106" t="s">
        <v>54</v>
      </c>
      <c r="I5" s="106"/>
      <c r="J5" s="105" t="s">
        <v>82</v>
      </c>
    </row>
    <row r="6" spans="1:10" ht="47.25" customHeight="1" thickBot="1">
      <c r="A6" s="106"/>
      <c r="B6" s="106"/>
      <c r="C6" s="106"/>
      <c r="D6" s="105"/>
      <c r="E6" s="112"/>
      <c r="F6" s="49" t="s">
        <v>61</v>
      </c>
      <c r="G6" s="38" t="s">
        <v>53</v>
      </c>
      <c r="H6" s="49" t="s">
        <v>62</v>
      </c>
      <c r="I6" s="38" t="s">
        <v>52</v>
      </c>
      <c r="J6" s="106"/>
    </row>
    <row r="7" spans="1:10" ht="19.5" customHeight="1">
      <c r="A7" s="23">
        <v>1</v>
      </c>
      <c r="B7" s="24" t="s">
        <v>6</v>
      </c>
      <c r="C7" s="25" t="s">
        <v>51</v>
      </c>
      <c r="D7" s="47">
        <v>24</v>
      </c>
      <c r="E7" s="67"/>
      <c r="F7" s="67"/>
      <c r="G7" s="68">
        <f aca="true" t="shared" si="0" ref="G7:G26">D7*F7</f>
        <v>0</v>
      </c>
      <c r="H7" s="67"/>
      <c r="I7" s="69">
        <f aca="true" t="shared" si="1" ref="I7:I26">D7*H7</f>
        <v>0</v>
      </c>
      <c r="J7" s="48">
        <f>ROUNDDOWN((E7+G7+I7),0)</f>
        <v>0</v>
      </c>
    </row>
    <row r="8" spans="1:10" ht="19.5" customHeight="1">
      <c r="A8" s="110">
        <v>2</v>
      </c>
      <c r="B8" s="111" t="s">
        <v>9</v>
      </c>
      <c r="C8" s="38" t="s">
        <v>7</v>
      </c>
      <c r="D8" s="43">
        <v>79</v>
      </c>
      <c r="E8" s="76"/>
      <c r="F8" s="76"/>
      <c r="G8" s="74">
        <f t="shared" si="0"/>
        <v>0</v>
      </c>
      <c r="H8" s="76"/>
      <c r="I8" s="75">
        <f t="shared" si="1"/>
        <v>0</v>
      </c>
      <c r="J8" s="42">
        <f aca="true" t="shared" si="2" ref="J8:J26">ROUNDDOWN((E8+G8+I8),0)</f>
        <v>0</v>
      </c>
    </row>
    <row r="9" spans="1:10" ht="19.5" customHeight="1">
      <c r="A9" s="110"/>
      <c r="B9" s="111"/>
      <c r="C9" s="38" t="s">
        <v>8</v>
      </c>
      <c r="D9" s="43">
        <v>424</v>
      </c>
      <c r="E9" s="76"/>
      <c r="F9" s="76"/>
      <c r="G9" s="74">
        <f t="shared" si="0"/>
        <v>0</v>
      </c>
      <c r="H9" s="76"/>
      <c r="I9" s="75">
        <f t="shared" si="1"/>
        <v>0</v>
      </c>
      <c r="J9" s="42">
        <f t="shared" si="2"/>
        <v>0</v>
      </c>
    </row>
    <row r="10" spans="1:10" ht="19.5" customHeight="1">
      <c r="A10" s="26">
        <v>3</v>
      </c>
      <c r="B10" s="27" t="s">
        <v>44</v>
      </c>
      <c r="C10" s="25" t="s">
        <v>7</v>
      </c>
      <c r="D10" s="47">
        <v>3757</v>
      </c>
      <c r="E10" s="72"/>
      <c r="F10" s="72"/>
      <c r="G10" s="68">
        <f t="shared" si="0"/>
        <v>0</v>
      </c>
      <c r="H10" s="72"/>
      <c r="I10" s="69">
        <f t="shared" si="1"/>
        <v>0</v>
      </c>
      <c r="J10" s="48">
        <f t="shared" si="2"/>
        <v>0</v>
      </c>
    </row>
    <row r="11" spans="1:10" ht="19.5" customHeight="1">
      <c r="A11" s="21">
        <v>4</v>
      </c>
      <c r="B11" s="1" t="s">
        <v>10</v>
      </c>
      <c r="C11" s="38" t="s">
        <v>7</v>
      </c>
      <c r="D11" s="43">
        <v>3</v>
      </c>
      <c r="E11" s="76"/>
      <c r="F11" s="76"/>
      <c r="G11" s="74">
        <f t="shared" si="0"/>
        <v>0</v>
      </c>
      <c r="H11" s="76"/>
      <c r="I11" s="75">
        <f t="shared" si="1"/>
        <v>0</v>
      </c>
      <c r="J11" s="42">
        <f t="shared" si="2"/>
        <v>0</v>
      </c>
    </row>
    <row r="12" spans="1:10" ht="19.5" customHeight="1">
      <c r="A12" s="63">
        <v>5</v>
      </c>
      <c r="B12" s="64" t="s">
        <v>11</v>
      </c>
      <c r="C12" s="25" t="s">
        <v>12</v>
      </c>
      <c r="D12" s="47">
        <v>11</v>
      </c>
      <c r="E12" s="72"/>
      <c r="F12" s="72"/>
      <c r="G12" s="68">
        <f t="shared" si="0"/>
        <v>0</v>
      </c>
      <c r="H12" s="72"/>
      <c r="I12" s="69">
        <f t="shared" si="1"/>
        <v>0</v>
      </c>
      <c r="J12" s="48">
        <f t="shared" si="2"/>
        <v>0</v>
      </c>
    </row>
    <row r="13" spans="1:10" ht="19.5" customHeight="1">
      <c r="A13" s="61">
        <v>6</v>
      </c>
      <c r="B13" s="62" t="s">
        <v>14</v>
      </c>
      <c r="C13" s="60" t="s">
        <v>12</v>
      </c>
      <c r="D13" s="43">
        <v>12</v>
      </c>
      <c r="E13" s="76"/>
      <c r="F13" s="76"/>
      <c r="G13" s="74">
        <f t="shared" si="0"/>
        <v>0</v>
      </c>
      <c r="H13" s="76"/>
      <c r="I13" s="75">
        <f t="shared" si="1"/>
        <v>0</v>
      </c>
      <c r="J13" s="42">
        <f t="shared" si="2"/>
        <v>0</v>
      </c>
    </row>
    <row r="14" spans="1:10" ht="19.5" customHeight="1">
      <c r="A14" s="63">
        <v>7</v>
      </c>
      <c r="B14" s="64" t="s">
        <v>15</v>
      </c>
      <c r="C14" s="25" t="s">
        <v>12</v>
      </c>
      <c r="D14" s="47">
        <v>12</v>
      </c>
      <c r="E14" s="72"/>
      <c r="F14" s="72"/>
      <c r="G14" s="68">
        <f t="shared" si="0"/>
        <v>0</v>
      </c>
      <c r="H14" s="72"/>
      <c r="I14" s="69">
        <f t="shared" si="1"/>
        <v>0</v>
      </c>
      <c r="J14" s="48">
        <f t="shared" si="2"/>
        <v>0</v>
      </c>
    </row>
    <row r="15" spans="1:10" ht="19.5" customHeight="1">
      <c r="A15" s="61">
        <v>8</v>
      </c>
      <c r="B15" s="62" t="s">
        <v>16</v>
      </c>
      <c r="C15" s="60" t="s">
        <v>12</v>
      </c>
      <c r="D15" s="43">
        <v>12</v>
      </c>
      <c r="E15" s="76"/>
      <c r="F15" s="76"/>
      <c r="G15" s="74">
        <f t="shared" si="0"/>
        <v>0</v>
      </c>
      <c r="H15" s="76"/>
      <c r="I15" s="75">
        <f t="shared" si="1"/>
        <v>0</v>
      </c>
      <c r="J15" s="42">
        <f t="shared" si="2"/>
        <v>0</v>
      </c>
    </row>
    <row r="16" spans="1:10" ht="19.5" customHeight="1">
      <c r="A16" s="63">
        <v>9</v>
      </c>
      <c r="B16" s="64" t="s">
        <v>17</v>
      </c>
      <c r="C16" s="25" t="s">
        <v>12</v>
      </c>
      <c r="D16" s="47">
        <v>28</v>
      </c>
      <c r="E16" s="72"/>
      <c r="F16" s="72"/>
      <c r="G16" s="68">
        <f t="shared" si="0"/>
        <v>0</v>
      </c>
      <c r="H16" s="72"/>
      <c r="I16" s="69">
        <f t="shared" si="1"/>
        <v>0</v>
      </c>
      <c r="J16" s="48">
        <f t="shared" si="2"/>
        <v>0</v>
      </c>
    </row>
    <row r="17" spans="1:10" ht="19.5" customHeight="1">
      <c r="A17" s="61">
        <v>10</v>
      </c>
      <c r="B17" s="62" t="s">
        <v>18</v>
      </c>
      <c r="C17" s="60" t="s">
        <v>12</v>
      </c>
      <c r="D17" s="43">
        <v>3</v>
      </c>
      <c r="E17" s="76"/>
      <c r="F17" s="76"/>
      <c r="G17" s="74">
        <f t="shared" si="0"/>
        <v>0</v>
      </c>
      <c r="H17" s="76"/>
      <c r="I17" s="75">
        <f t="shared" si="1"/>
        <v>0</v>
      </c>
      <c r="J17" s="42">
        <f t="shared" si="2"/>
        <v>0</v>
      </c>
    </row>
    <row r="18" spans="1:10" ht="19.5" customHeight="1">
      <c r="A18" s="63">
        <v>11</v>
      </c>
      <c r="B18" s="64" t="s">
        <v>19</v>
      </c>
      <c r="C18" s="25" t="s">
        <v>12</v>
      </c>
      <c r="D18" s="47">
        <v>19</v>
      </c>
      <c r="E18" s="72"/>
      <c r="F18" s="72"/>
      <c r="G18" s="68">
        <f t="shared" si="0"/>
        <v>0</v>
      </c>
      <c r="H18" s="72"/>
      <c r="I18" s="69">
        <f t="shared" si="1"/>
        <v>0</v>
      </c>
      <c r="J18" s="48">
        <f t="shared" si="2"/>
        <v>0</v>
      </c>
    </row>
    <row r="19" spans="1:10" ht="19.5" customHeight="1">
      <c r="A19" s="110">
        <v>12</v>
      </c>
      <c r="B19" s="111" t="s">
        <v>20</v>
      </c>
      <c r="C19" s="60" t="s">
        <v>12</v>
      </c>
      <c r="D19" s="43">
        <v>20</v>
      </c>
      <c r="E19" s="76"/>
      <c r="F19" s="76"/>
      <c r="G19" s="74">
        <f t="shared" si="0"/>
        <v>0</v>
      </c>
      <c r="H19" s="76"/>
      <c r="I19" s="75">
        <f t="shared" si="1"/>
        <v>0</v>
      </c>
      <c r="J19" s="42">
        <f t="shared" si="2"/>
        <v>0</v>
      </c>
    </row>
    <row r="20" spans="1:10" ht="19.5" customHeight="1">
      <c r="A20" s="110"/>
      <c r="B20" s="111"/>
      <c r="C20" s="60" t="s">
        <v>13</v>
      </c>
      <c r="D20" s="43">
        <v>471</v>
      </c>
      <c r="E20" s="76"/>
      <c r="F20" s="76"/>
      <c r="G20" s="74">
        <f t="shared" si="0"/>
        <v>0</v>
      </c>
      <c r="H20" s="76"/>
      <c r="I20" s="75">
        <f t="shared" si="1"/>
        <v>0</v>
      </c>
      <c r="J20" s="42">
        <f t="shared" si="2"/>
        <v>0</v>
      </c>
    </row>
    <row r="21" spans="1:10" ht="19.5" customHeight="1">
      <c r="A21" s="63">
        <v>13</v>
      </c>
      <c r="B21" s="64" t="s">
        <v>21</v>
      </c>
      <c r="C21" s="25" t="s">
        <v>12</v>
      </c>
      <c r="D21" s="47">
        <v>2</v>
      </c>
      <c r="E21" s="72"/>
      <c r="F21" s="72"/>
      <c r="G21" s="68">
        <f t="shared" si="0"/>
        <v>0</v>
      </c>
      <c r="H21" s="72"/>
      <c r="I21" s="69">
        <f t="shared" si="1"/>
        <v>0</v>
      </c>
      <c r="J21" s="48">
        <f t="shared" si="2"/>
        <v>0</v>
      </c>
    </row>
    <row r="22" spans="1:10" ht="19.5" customHeight="1">
      <c r="A22" s="61">
        <v>14</v>
      </c>
      <c r="B22" s="62" t="s">
        <v>24</v>
      </c>
      <c r="C22" s="60" t="s">
        <v>7</v>
      </c>
      <c r="D22" s="43">
        <v>7</v>
      </c>
      <c r="E22" s="76"/>
      <c r="F22" s="76"/>
      <c r="G22" s="74">
        <f t="shared" si="0"/>
        <v>0</v>
      </c>
      <c r="H22" s="76"/>
      <c r="I22" s="75">
        <f t="shared" si="1"/>
        <v>0</v>
      </c>
      <c r="J22" s="42">
        <f t="shared" si="2"/>
        <v>0</v>
      </c>
    </row>
    <row r="23" spans="1:10" ht="19.5" customHeight="1">
      <c r="A23" s="63">
        <v>15</v>
      </c>
      <c r="B23" s="64" t="s">
        <v>22</v>
      </c>
      <c r="C23" s="25" t="s">
        <v>7</v>
      </c>
      <c r="D23" s="47">
        <v>0</v>
      </c>
      <c r="E23" s="72"/>
      <c r="F23" s="72"/>
      <c r="G23" s="68">
        <f t="shared" si="0"/>
        <v>0</v>
      </c>
      <c r="H23" s="72"/>
      <c r="I23" s="69">
        <f t="shared" si="1"/>
        <v>0</v>
      </c>
      <c r="J23" s="48">
        <f t="shared" si="2"/>
        <v>0</v>
      </c>
    </row>
    <row r="24" spans="1:10" ht="19.5" customHeight="1">
      <c r="A24" s="61">
        <v>16</v>
      </c>
      <c r="B24" s="62" t="s">
        <v>23</v>
      </c>
      <c r="C24" s="60" t="s">
        <v>7</v>
      </c>
      <c r="D24" s="43">
        <v>3</v>
      </c>
      <c r="E24" s="76"/>
      <c r="F24" s="76"/>
      <c r="G24" s="74">
        <f t="shared" si="0"/>
        <v>0</v>
      </c>
      <c r="H24" s="76"/>
      <c r="I24" s="75">
        <f t="shared" si="1"/>
        <v>0</v>
      </c>
      <c r="J24" s="42">
        <f t="shared" si="2"/>
        <v>0</v>
      </c>
    </row>
    <row r="25" spans="1:10" ht="19.5" customHeight="1">
      <c r="A25" s="63">
        <v>17</v>
      </c>
      <c r="B25" s="64" t="s">
        <v>50</v>
      </c>
      <c r="C25" s="25" t="s">
        <v>7</v>
      </c>
      <c r="D25" s="47">
        <v>38</v>
      </c>
      <c r="E25" s="72"/>
      <c r="F25" s="72"/>
      <c r="G25" s="68">
        <f t="shared" si="0"/>
        <v>0</v>
      </c>
      <c r="H25" s="72"/>
      <c r="I25" s="69">
        <f t="shared" si="1"/>
        <v>0</v>
      </c>
      <c r="J25" s="48">
        <f t="shared" si="2"/>
        <v>0</v>
      </c>
    </row>
    <row r="26" spans="1:10" ht="19.5" customHeight="1" thickBot="1">
      <c r="A26" s="61">
        <v>18</v>
      </c>
      <c r="B26" s="62" t="s">
        <v>49</v>
      </c>
      <c r="C26" s="60" t="s">
        <v>7</v>
      </c>
      <c r="D26" s="43">
        <v>0</v>
      </c>
      <c r="E26" s="73"/>
      <c r="F26" s="73"/>
      <c r="G26" s="74">
        <f t="shared" si="0"/>
        <v>0</v>
      </c>
      <c r="H26" s="73"/>
      <c r="I26" s="75">
        <f t="shared" si="1"/>
        <v>0</v>
      </c>
      <c r="J26" s="42">
        <f t="shared" si="2"/>
        <v>0</v>
      </c>
    </row>
    <row r="27" spans="1:10" ht="22.5" customHeight="1">
      <c r="A27" s="106" t="s">
        <v>26</v>
      </c>
      <c r="B27" s="106"/>
      <c r="C27" s="106"/>
      <c r="D27" s="39">
        <f>SUM(D7:D26)</f>
        <v>4925</v>
      </c>
      <c r="E27" s="40"/>
      <c r="F27" s="40"/>
      <c r="G27" s="41"/>
      <c r="H27" s="40"/>
      <c r="I27" s="41"/>
      <c r="J27" s="39">
        <f>SUM(J7:J26)</f>
        <v>0</v>
      </c>
    </row>
  </sheetData>
  <sheetProtection password="936F" sheet="1"/>
  <mergeCells count="14">
    <mergeCell ref="A27:C27"/>
    <mergeCell ref="J5:J6"/>
    <mergeCell ref="A8:A9"/>
    <mergeCell ref="B8:B9"/>
    <mergeCell ref="A19:A20"/>
    <mergeCell ref="B19:B20"/>
    <mergeCell ref="A4:A6"/>
    <mergeCell ref="B4:B6"/>
    <mergeCell ref="C4:C6"/>
    <mergeCell ref="E4:J4"/>
    <mergeCell ref="D5:D6"/>
    <mergeCell ref="E5:E6"/>
    <mergeCell ref="F5:G5"/>
    <mergeCell ref="H5:I5"/>
  </mergeCells>
  <printOptions/>
  <pageMargins left="0.5905511811023623" right="0.5905511811023623" top="0.7480314960629921" bottom="0.7480314960629921" header="0.31496062992125984" footer="0.31496062992125984"/>
  <pageSetup fitToHeight="1" fitToWidth="1" horizontalDpi="600" verticalDpi="600" orientation="landscape" paperSize="9" scale="93" r:id="rId1"/>
</worksheet>
</file>

<file path=xl/worksheets/sheet12.xml><?xml version="1.0" encoding="utf-8"?>
<worksheet xmlns="http://schemas.openxmlformats.org/spreadsheetml/2006/main" xmlns:r="http://schemas.openxmlformats.org/officeDocument/2006/relationships">
  <sheetPr>
    <pageSetUpPr fitToPage="1"/>
  </sheetPr>
  <dimension ref="A1:J27"/>
  <sheetViews>
    <sheetView zoomScale="85" zoomScaleNormal="85" zoomScalePageLayoutView="0" workbookViewId="0" topLeftCell="A1">
      <pane xSplit="4" ySplit="6" topLeftCell="E7" activePane="bottomRight" state="frozen"/>
      <selection pane="topLeft" activeCell="E1" sqref="E1"/>
      <selection pane="topRight" activeCell="E1" sqref="E1"/>
      <selection pane="bottomLeft" activeCell="E1" sqref="E1"/>
      <selection pane="bottomRight" activeCell="D13" sqref="D13 F13"/>
    </sheetView>
  </sheetViews>
  <sheetFormatPr defaultColWidth="7.8515625" defaultRowHeight="15"/>
  <cols>
    <col min="1" max="1" width="6.421875" style="22" customWidth="1"/>
    <col min="2" max="2" width="23.7109375" style="22" customWidth="1"/>
    <col min="3" max="3" width="20.00390625" style="22" customWidth="1"/>
    <col min="4" max="4" width="13.7109375" style="22" customWidth="1"/>
    <col min="5" max="5" width="12.57421875" style="22" customWidth="1"/>
    <col min="6" max="6" width="13.140625" style="22" customWidth="1"/>
    <col min="7" max="7" width="14.28125" style="22" customWidth="1"/>
    <col min="8" max="8" width="13.140625" style="22" customWidth="1"/>
    <col min="9" max="9" width="14.28125" style="22" customWidth="1"/>
    <col min="10" max="10" width="14.421875" style="22" customWidth="1"/>
    <col min="11" max="16384" width="7.8515625" style="22" customWidth="1"/>
  </cols>
  <sheetData>
    <row r="1" ht="29.25" customHeight="1">
      <c r="A1" s="46" t="s">
        <v>104</v>
      </c>
    </row>
    <row r="2" ht="14.25">
      <c r="A2" s="45" t="s">
        <v>83</v>
      </c>
    </row>
    <row r="3" ht="13.5">
      <c r="J3" s="44" t="s">
        <v>60</v>
      </c>
    </row>
    <row r="4" spans="1:10" ht="21.75" customHeight="1">
      <c r="A4" s="106" t="s">
        <v>59</v>
      </c>
      <c r="B4" s="106" t="s">
        <v>58</v>
      </c>
      <c r="C4" s="106" t="s">
        <v>2</v>
      </c>
      <c r="D4" s="38" t="s">
        <v>57</v>
      </c>
      <c r="E4" s="106" t="s">
        <v>30</v>
      </c>
      <c r="F4" s="106"/>
      <c r="G4" s="106"/>
      <c r="H4" s="106"/>
      <c r="I4" s="106"/>
      <c r="J4" s="106"/>
    </row>
    <row r="5" spans="1:10" ht="24.75" customHeight="1">
      <c r="A5" s="106"/>
      <c r="B5" s="106"/>
      <c r="C5" s="106"/>
      <c r="D5" s="105" t="s">
        <v>105</v>
      </c>
      <c r="E5" s="106" t="s">
        <v>56</v>
      </c>
      <c r="F5" s="106" t="s">
        <v>55</v>
      </c>
      <c r="G5" s="106"/>
      <c r="H5" s="106" t="s">
        <v>54</v>
      </c>
      <c r="I5" s="106"/>
      <c r="J5" s="105" t="s">
        <v>82</v>
      </c>
    </row>
    <row r="6" spans="1:10" ht="47.25" customHeight="1" thickBot="1">
      <c r="A6" s="106"/>
      <c r="B6" s="106"/>
      <c r="C6" s="106"/>
      <c r="D6" s="105"/>
      <c r="E6" s="112"/>
      <c r="F6" s="49" t="s">
        <v>61</v>
      </c>
      <c r="G6" s="38" t="s">
        <v>53</v>
      </c>
      <c r="H6" s="49" t="s">
        <v>62</v>
      </c>
      <c r="I6" s="38" t="s">
        <v>52</v>
      </c>
      <c r="J6" s="106"/>
    </row>
    <row r="7" spans="1:10" ht="19.5" customHeight="1">
      <c r="A7" s="23">
        <v>1</v>
      </c>
      <c r="B7" s="24" t="s">
        <v>6</v>
      </c>
      <c r="C7" s="25" t="s">
        <v>51</v>
      </c>
      <c r="D7" s="47">
        <v>18</v>
      </c>
      <c r="E7" s="67"/>
      <c r="F7" s="67"/>
      <c r="G7" s="68">
        <f aca="true" t="shared" si="0" ref="G7:G26">D7*F7</f>
        <v>0</v>
      </c>
      <c r="H7" s="67"/>
      <c r="I7" s="69">
        <f aca="true" t="shared" si="1" ref="I7:I26">D7*H7</f>
        <v>0</v>
      </c>
      <c r="J7" s="48">
        <f>ROUNDDOWN((E7+G7+I7),0)</f>
        <v>0</v>
      </c>
    </row>
    <row r="8" spans="1:10" ht="19.5" customHeight="1">
      <c r="A8" s="110">
        <v>2</v>
      </c>
      <c r="B8" s="111" t="s">
        <v>9</v>
      </c>
      <c r="C8" s="38" t="s">
        <v>7</v>
      </c>
      <c r="D8" s="43">
        <v>79</v>
      </c>
      <c r="E8" s="76"/>
      <c r="F8" s="76"/>
      <c r="G8" s="74">
        <f t="shared" si="0"/>
        <v>0</v>
      </c>
      <c r="H8" s="76"/>
      <c r="I8" s="75">
        <f t="shared" si="1"/>
        <v>0</v>
      </c>
      <c r="J8" s="42">
        <f aca="true" t="shared" si="2" ref="J8:J26">ROUNDDOWN((E8+G8+I8),0)</f>
        <v>0</v>
      </c>
    </row>
    <row r="9" spans="1:10" ht="19.5" customHeight="1">
      <c r="A9" s="110"/>
      <c r="B9" s="111"/>
      <c r="C9" s="38" t="s">
        <v>8</v>
      </c>
      <c r="D9" s="43">
        <v>973</v>
      </c>
      <c r="E9" s="76"/>
      <c r="F9" s="76"/>
      <c r="G9" s="74">
        <f t="shared" si="0"/>
        <v>0</v>
      </c>
      <c r="H9" s="76"/>
      <c r="I9" s="75">
        <f t="shared" si="1"/>
        <v>0</v>
      </c>
      <c r="J9" s="42">
        <f t="shared" si="2"/>
        <v>0</v>
      </c>
    </row>
    <row r="10" spans="1:10" ht="19.5" customHeight="1">
      <c r="A10" s="26">
        <v>3</v>
      </c>
      <c r="B10" s="27" t="s">
        <v>44</v>
      </c>
      <c r="C10" s="25" t="s">
        <v>7</v>
      </c>
      <c r="D10" s="47">
        <v>4182</v>
      </c>
      <c r="E10" s="72"/>
      <c r="F10" s="72"/>
      <c r="G10" s="68">
        <f t="shared" si="0"/>
        <v>0</v>
      </c>
      <c r="H10" s="72"/>
      <c r="I10" s="69">
        <f t="shared" si="1"/>
        <v>0</v>
      </c>
      <c r="J10" s="48">
        <f t="shared" si="2"/>
        <v>0</v>
      </c>
    </row>
    <row r="11" spans="1:10" ht="19.5" customHeight="1">
      <c r="A11" s="21">
        <v>4</v>
      </c>
      <c r="B11" s="1" t="s">
        <v>10</v>
      </c>
      <c r="C11" s="38" t="s">
        <v>7</v>
      </c>
      <c r="D11" s="43">
        <v>1</v>
      </c>
      <c r="E11" s="76"/>
      <c r="F11" s="76"/>
      <c r="G11" s="74">
        <f t="shared" si="0"/>
        <v>0</v>
      </c>
      <c r="H11" s="76"/>
      <c r="I11" s="75">
        <f t="shared" si="1"/>
        <v>0</v>
      </c>
      <c r="J11" s="42">
        <f t="shared" si="2"/>
        <v>0</v>
      </c>
    </row>
    <row r="12" spans="1:10" ht="19.5" customHeight="1">
      <c r="A12" s="63">
        <v>5</v>
      </c>
      <c r="B12" s="64" t="s">
        <v>11</v>
      </c>
      <c r="C12" s="25" t="s">
        <v>12</v>
      </c>
      <c r="D12" s="47">
        <v>19</v>
      </c>
      <c r="E12" s="72"/>
      <c r="F12" s="72"/>
      <c r="G12" s="68">
        <f t="shared" si="0"/>
        <v>0</v>
      </c>
      <c r="H12" s="72"/>
      <c r="I12" s="69">
        <f t="shared" si="1"/>
        <v>0</v>
      </c>
      <c r="J12" s="48">
        <f t="shared" si="2"/>
        <v>0</v>
      </c>
    </row>
    <row r="13" spans="1:10" ht="19.5" customHeight="1">
      <c r="A13" s="61">
        <v>6</v>
      </c>
      <c r="B13" s="62" t="s">
        <v>14</v>
      </c>
      <c r="C13" s="60" t="s">
        <v>12</v>
      </c>
      <c r="D13" s="43">
        <v>6</v>
      </c>
      <c r="E13" s="76"/>
      <c r="F13" s="76"/>
      <c r="G13" s="74">
        <f t="shared" si="0"/>
        <v>0</v>
      </c>
      <c r="H13" s="76"/>
      <c r="I13" s="75">
        <f t="shared" si="1"/>
        <v>0</v>
      </c>
      <c r="J13" s="42">
        <f t="shared" si="2"/>
        <v>0</v>
      </c>
    </row>
    <row r="14" spans="1:10" ht="19.5" customHeight="1">
      <c r="A14" s="63">
        <v>7</v>
      </c>
      <c r="B14" s="64" t="s">
        <v>15</v>
      </c>
      <c r="C14" s="25" t="s">
        <v>12</v>
      </c>
      <c r="D14" s="47">
        <v>11</v>
      </c>
      <c r="E14" s="72"/>
      <c r="F14" s="72"/>
      <c r="G14" s="68">
        <f t="shared" si="0"/>
        <v>0</v>
      </c>
      <c r="H14" s="72"/>
      <c r="I14" s="69">
        <f t="shared" si="1"/>
        <v>0</v>
      </c>
      <c r="J14" s="48">
        <f t="shared" si="2"/>
        <v>0</v>
      </c>
    </row>
    <row r="15" spans="1:10" ht="19.5" customHeight="1">
      <c r="A15" s="61">
        <v>8</v>
      </c>
      <c r="B15" s="62" t="s">
        <v>16</v>
      </c>
      <c r="C15" s="60" t="s">
        <v>12</v>
      </c>
      <c r="D15" s="43">
        <v>12</v>
      </c>
      <c r="E15" s="76"/>
      <c r="F15" s="76"/>
      <c r="G15" s="74">
        <f t="shared" si="0"/>
        <v>0</v>
      </c>
      <c r="H15" s="76"/>
      <c r="I15" s="75">
        <f t="shared" si="1"/>
        <v>0</v>
      </c>
      <c r="J15" s="42">
        <f t="shared" si="2"/>
        <v>0</v>
      </c>
    </row>
    <row r="16" spans="1:10" ht="19.5" customHeight="1">
      <c r="A16" s="63">
        <v>9</v>
      </c>
      <c r="B16" s="64" t="s">
        <v>17</v>
      </c>
      <c r="C16" s="25" t="s">
        <v>12</v>
      </c>
      <c r="D16" s="47">
        <v>32</v>
      </c>
      <c r="E16" s="72"/>
      <c r="F16" s="72"/>
      <c r="G16" s="68">
        <f t="shared" si="0"/>
        <v>0</v>
      </c>
      <c r="H16" s="72"/>
      <c r="I16" s="69">
        <f t="shared" si="1"/>
        <v>0</v>
      </c>
      <c r="J16" s="48">
        <f t="shared" si="2"/>
        <v>0</v>
      </c>
    </row>
    <row r="17" spans="1:10" ht="19.5" customHeight="1">
      <c r="A17" s="61">
        <v>10</v>
      </c>
      <c r="B17" s="62" t="s">
        <v>18</v>
      </c>
      <c r="C17" s="60" t="s">
        <v>12</v>
      </c>
      <c r="D17" s="43">
        <v>2</v>
      </c>
      <c r="E17" s="76"/>
      <c r="F17" s="76"/>
      <c r="G17" s="74">
        <f t="shared" si="0"/>
        <v>0</v>
      </c>
      <c r="H17" s="76"/>
      <c r="I17" s="75">
        <f t="shared" si="1"/>
        <v>0</v>
      </c>
      <c r="J17" s="42">
        <f t="shared" si="2"/>
        <v>0</v>
      </c>
    </row>
    <row r="18" spans="1:10" ht="19.5" customHeight="1">
      <c r="A18" s="63">
        <v>11</v>
      </c>
      <c r="B18" s="64" t="s">
        <v>19</v>
      </c>
      <c r="C18" s="25" t="s">
        <v>12</v>
      </c>
      <c r="D18" s="47">
        <v>5</v>
      </c>
      <c r="E18" s="72"/>
      <c r="F18" s="72"/>
      <c r="G18" s="68">
        <f t="shared" si="0"/>
        <v>0</v>
      </c>
      <c r="H18" s="72"/>
      <c r="I18" s="69">
        <f t="shared" si="1"/>
        <v>0</v>
      </c>
      <c r="J18" s="48">
        <f t="shared" si="2"/>
        <v>0</v>
      </c>
    </row>
    <row r="19" spans="1:10" ht="19.5" customHeight="1">
      <c r="A19" s="110">
        <v>12</v>
      </c>
      <c r="B19" s="111" t="s">
        <v>20</v>
      </c>
      <c r="C19" s="60" t="s">
        <v>12</v>
      </c>
      <c r="D19" s="43">
        <v>36</v>
      </c>
      <c r="E19" s="76"/>
      <c r="F19" s="76"/>
      <c r="G19" s="74">
        <f t="shared" si="0"/>
        <v>0</v>
      </c>
      <c r="H19" s="76"/>
      <c r="I19" s="75">
        <f t="shared" si="1"/>
        <v>0</v>
      </c>
      <c r="J19" s="42">
        <f t="shared" si="2"/>
        <v>0</v>
      </c>
    </row>
    <row r="20" spans="1:10" ht="19.5" customHeight="1">
      <c r="A20" s="110"/>
      <c r="B20" s="111"/>
      <c r="C20" s="60" t="s">
        <v>13</v>
      </c>
      <c r="D20" s="43">
        <v>1048</v>
      </c>
      <c r="E20" s="76"/>
      <c r="F20" s="76"/>
      <c r="G20" s="74">
        <f t="shared" si="0"/>
        <v>0</v>
      </c>
      <c r="H20" s="76"/>
      <c r="I20" s="75">
        <f t="shared" si="1"/>
        <v>0</v>
      </c>
      <c r="J20" s="42">
        <f t="shared" si="2"/>
        <v>0</v>
      </c>
    </row>
    <row r="21" spans="1:10" ht="19.5" customHeight="1">
      <c r="A21" s="63">
        <v>13</v>
      </c>
      <c r="B21" s="64" t="s">
        <v>21</v>
      </c>
      <c r="C21" s="25" t="s">
        <v>12</v>
      </c>
      <c r="D21" s="47">
        <v>2</v>
      </c>
      <c r="E21" s="72"/>
      <c r="F21" s="72"/>
      <c r="G21" s="68">
        <f t="shared" si="0"/>
        <v>0</v>
      </c>
      <c r="H21" s="72"/>
      <c r="I21" s="69">
        <f t="shared" si="1"/>
        <v>0</v>
      </c>
      <c r="J21" s="48">
        <f t="shared" si="2"/>
        <v>0</v>
      </c>
    </row>
    <row r="22" spans="1:10" ht="19.5" customHeight="1">
      <c r="A22" s="61">
        <v>14</v>
      </c>
      <c r="B22" s="62" t="s">
        <v>24</v>
      </c>
      <c r="C22" s="60" t="s">
        <v>7</v>
      </c>
      <c r="D22" s="43">
        <v>5</v>
      </c>
      <c r="E22" s="76"/>
      <c r="F22" s="76"/>
      <c r="G22" s="74">
        <f t="shared" si="0"/>
        <v>0</v>
      </c>
      <c r="H22" s="76"/>
      <c r="I22" s="75">
        <f t="shared" si="1"/>
        <v>0</v>
      </c>
      <c r="J22" s="42">
        <f t="shared" si="2"/>
        <v>0</v>
      </c>
    </row>
    <row r="23" spans="1:10" ht="19.5" customHeight="1">
      <c r="A23" s="63">
        <v>15</v>
      </c>
      <c r="B23" s="64" t="s">
        <v>22</v>
      </c>
      <c r="C23" s="25" t="s">
        <v>7</v>
      </c>
      <c r="D23" s="47">
        <v>0</v>
      </c>
      <c r="E23" s="72"/>
      <c r="F23" s="72"/>
      <c r="G23" s="68">
        <f t="shared" si="0"/>
        <v>0</v>
      </c>
      <c r="H23" s="72"/>
      <c r="I23" s="69">
        <f t="shared" si="1"/>
        <v>0</v>
      </c>
      <c r="J23" s="48">
        <f t="shared" si="2"/>
        <v>0</v>
      </c>
    </row>
    <row r="24" spans="1:10" ht="19.5" customHeight="1">
      <c r="A24" s="61">
        <v>16</v>
      </c>
      <c r="B24" s="62" t="s">
        <v>23</v>
      </c>
      <c r="C24" s="60" t="s">
        <v>7</v>
      </c>
      <c r="D24" s="43">
        <v>2</v>
      </c>
      <c r="E24" s="76"/>
      <c r="F24" s="76"/>
      <c r="G24" s="74">
        <f t="shared" si="0"/>
        <v>0</v>
      </c>
      <c r="H24" s="76"/>
      <c r="I24" s="75">
        <f t="shared" si="1"/>
        <v>0</v>
      </c>
      <c r="J24" s="42">
        <f t="shared" si="2"/>
        <v>0</v>
      </c>
    </row>
    <row r="25" spans="1:10" ht="19.5" customHeight="1">
      <c r="A25" s="63">
        <v>17</v>
      </c>
      <c r="B25" s="64" t="s">
        <v>50</v>
      </c>
      <c r="C25" s="25" t="s">
        <v>7</v>
      </c>
      <c r="D25" s="47">
        <v>35</v>
      </c>
      <c r="E25" s="72"/>
      <c r="F25" s="72"/>
      <c r="G25" s="68">
        <f t="shared" si="0"/>
        <v>0</v>
      </c>
      <c r="H25" s="72"/>
      <c r="I25" s="69">
        <f t="shared" si="1"/>
        <v>0</v>
      </c>
      <c r="J25" s="48">
        <f t="shared" si="2"/>
        <v>0</v>
      </c>
    </row>
    <row r="26" spans="1:10" ht="19.5" customHeight="1" thickBot="1">
      <c r="A26" s="61">
        <v>18</v>
      </c>
      <c r="B26" s="62" t="s">
        <v>49</v>
      </c>
      <c r="C26" s="60" t="s">
        <v>7</v>
      </c>
      <c r="D26" s="43">
        <v>0</v>
      </c>
      <c r="E26" s="73"/>
      <c r="F26" s="73"/>
      <c r="G26" s="74">
        <f t="shared" si="0"/>
        <v>0</v>
      </c>
      <c r="H26" s="73"/>
      <c r="I26" s="75">
        <f t="shared" si="1"/>
        <v>0</v>
      </c>
      <c r="J26" s="42">
        <f t="shared" si="2"/>
        <v>0</v>
      </c>
    </row>
    <row r="27" spans="1:10" ht="22.5" customHeight="1">
      <c r="A27" s="106" t="s">
        <v>26</v>
      </c>
      <c r="B27" s="106"/>
      <c r="C27" s="106"/>
      <c r="D27" s="39">
        <f>SUM(D7:D26)</f>
        <v>6468</v>
      </c>
      <c r="E27" s="40"/>
      <c r="F27" s="40"/>
      <c r="G27" s="41"/>
      <c r="H27" s="40"/>
      <c r="I27" s="41"/>
      <c r="J27" s="39">
        <f>SUM(J7:J26)</f>
        <v>0</v>
      </c>
    </row>
  </sheetData>
  <sheetProtection password="936F" sheet="1"/>
  <mergeCells count="14">
    <mergeCell ref="A27:C27"/>
    <mergeCell ref="J5:J6"/>
    <mergeCell ref="A8:A9"/>
    <mergeCell ref="B8:B9"/>
    <mergeCell ref="A19:A20"/>
    <mergeCell ref="B19:B20"/>
    <mergeCell ref="A4:A6"/>
    <mergeCell ref="B4:B6"/>
    <mergeCell ref="C4:C6"/>
    <mergeCell ref="E4:J4"/>
    <mergeCell ref="D5:D6"/>
    <mergeCell ref="E5:E6"/>
    <mergeCell ref="F5:G5"/>
    <mergeCell ref="H5:I5"/>
  </mergeCells>
  <printOptions/>
  <pageMargins left="0.5905511811023623" right="0.5905511811023623" top="0.7480314960629921" bottom="0.7480314960629921" header="0.31496062992125984" footer="0.31496062992125984"/>
  <pageSetup fitToHeight="1" fitToWidth="1" horizontalDpi="600" verticalDpi="600" orientation="landscape" paperSize="9" scale="93" r:id="rId1"/>
</worksheet>
</file>

<file path=xl/worksheets/sheet13.xml><?xml version="1.0" encoding="utf-8"?>
<worksheet xmlns="http://schemas.openxmlformats.org/spreadsheetml/2006/main" xmlns:r="http://schemas.openxmlformats.org/officeDocument/2006/relationships">
  <sheetPr>
    <pageSetUpPr fitToPage="1"/>
  </sheetPr>
  <dimension ref="A1:J27"/>
  <sheetViews>
    <sheetView zoomScale="85" zoomScaleNormal="85" zoomScalePageLayoutView="0" workbookViewId="0" topLeftCell="A1">
      <pane xSplit="4" ySplit="6" topLeftCell="E7" activePane="bottomRight" state="frozen"/>
      <selection pane="topLeft" activeCell="E1" sqref="E1"/>
      <selection pane="topRight" activeCell="E1" sqref="E1"/>
      <selection pane="bottomLeft" activeCell="E1" sqref="E1"/>
      <selection pane="bottomRight" activeCell="D15" sqref="D15 H15"/>
    </sheetView>
  </sheetViews>
  <sheetFormatPr defaultColWidth="7.8515625" defaultRowHeight="15"/>
  <cols>
    <col min="1" max="1" width="6.421875" style="22" customWidth="1"/>
    <col min="2" max="2" width="23.7109375" style="22" customWidth="1"/>
    <col min="3" max="3" width="20.00390625" style="22" customWidth="1"/>
    <col min="4" max="4" width="13.7109375" style="22" customWidth="1"/>
    <col min="5" max="5" width="12.57421875" style="22" customWidth="1"/>
    <col min="6" max="6" width="13.140625" style="22" customWidth="1"/>
    <col min="7" max="7" width="14.28125" style="22" customWidth="1"/>
    <col min="8" max="8" width="13.140625" style="22" customWidth="1"/>
    <col min="9" max="9" width="14.28125" style="22" customWidth="1"/>
    <col min="10" max="10" width="14.421875" style="22" customWidth="1"/>
    <col min="11" max="16384" width="7.8515625" style="22" customWidth="1"/>
  </cols>
  <sheetData>
    <row r="1" ht="29.25" customHeight="1">
      <c r="A1" s="46" t="s">
        <v>106</v>
      </c>
    </row>
    <row r="2" ht="14.25">
      <c r="A2" s="45" t="s">
        <v>83</v>
      </c>
    </row>
    <row r="3" ht="13.5">
      <c r="J3" s="44" t="s">
        <v>60</v>
      </c>
    </row>
    <row r="4" spans="1:10" ht="21.75" customHeight="1">
      <c r="A4" s="106" t="s">
        <v>59</v>
      </c>
      <c r="B4" s="106" t="s">
        <v>58</v>
      </c>
      <c r="C4" s="106" t="s">
        <v>2</v>
      </c>
      <c r="D4" s="38" t="s">
        <v>57</v>
      </c>
      <c r="E4" s="106" t="s">
        <v>30</v>
      </c>
      <c r="F4" s="106"/>
      <c r="G4" s="106"/>
      <c r="H4" s="106"/>
      <c r="I4" s="106"/>
      <c r="J4" s="106"/>
    </row>
    <row r="5" spans="1:10" ht="24.75" customHeight="1">
      <c r="A5" s="106"/>
      <c r="B5" s="106"/>
      <c r="C5" s="106"/>
      <c r="D5" s="105" t="s">
        <v>107</v>
      </c>
      <c r="E5" s="106" t="s">
        <v>56</v>
      </c>
      <c r="F5" s="106" t="s">
        <v>55</v>
      </c>
      <c r="G5" s="106"/>
      <c r="H5" s="106" t="s">
        <v>54</v>
      </c>
      <c r="I5" s="106"/>
      <c r="J5" s="105" t="s">
        <v>82</v>
      </c>
    </row>
    <row r="6" spans="1:10" ht="47.25" customHeight="1" thickBot="1">
      <c r="A6" s="106"/>
      <c r="B6" s="106"/>
      <c r="C6" s="106"/>
      <c r="D6" s="105"/>
      <c r="E6" s="112"/>
      <c r="F6" s="49" t="s">
        <v>61</v>
      </c>
      <c r="G6" s="38" t="s">
        <v>53</v>
      </c>
      <c r="H6" s="49" t="s">
        <v>62</v>
      </c>
      <c r="I6" s="38" t="s">
        <v>52</v>
      </c>
      <c r="J6" s="106"/>
    </row>
    <row r="7" spans="1:10" ht="19.5" customHeight="1">
      <c r="A7" s="23">
        <v>1</v>
      </c>
      <c r="B7" s="24" t="s">
        <v>6</v>
      </c>
      <c r="C7" s="25" t="s">
        <v>51</v>
      </c>
      <c r="D7" s="47">
        <v>19</v>
      </c>
      <c r="E7" s="67"/>
      <c r="F7" s="67"/>
      <c r="G7" s="68">
        <f aca="true" t="shared" si="0" ref="G7:G26">D7*F7</f>
        <v>0</v>
      </c>
      <c r="H7" s="67"/>
      <c r="I7" s="69">
        <f aca="true" t="shared" si="1" ref="I7:I26">D7*H7</f>
        <v>0</v>
      </c>
      <c r="J7" s="48">
        <f>ROUNDDOWN((E7+G7+I7),0)</f>
        <v>0</v>
      </c>
    </row>
    <row r="8" spans="1:10" ht="19.5" customHeight="1">
      <c r="A8" s="110">
        <v>2</v>
      </c>
      <c r="B8" s="111" t="s">
        <v>9</v>
      </c>
      <c r="C8" s="38" t="s">
        <v>7</v>
      </c>
      <c r="D8" s="43">
        <v>79</v>
      </c>
      <c r="E8" s="76"/>
      <c r="F8" s="76"/>
      <c r="G8" s="74">
        <f t="shared" si="0"/>
        <v>0</v>
      </c>
      <c r="H8" s="76"/>
      <c r="I8" s="75">
        <f t="shared" si="1"/>
        <v>0</v>
      </c>
      <c r="J8" s="42">
        <f aca="true" t="shared" si="2" ref="J8:J26">ROUNDDOWN((E8+G8+I8),0)</f>
        <v>0</v>
      </c>
    </row>
    <row r="9" spans="1:10" ht="19.5" customHeight="1">
      <c r="A9" s="110"/>
      <c r="B9" s="111"/>
      <c r="C9" s="38" t="s">
        <v>8</v>
      </c>
      <c r="D9" s="43">
        <v>1707</v>
      </c>
      <c r="E9" s="76"/>
      <c r="F9" s="76"/>
      <c r="G9" s="74">
        <f t="shared" si="0"/>
        <v>0</v>
      </c>
      <c r="H9" s="76"/>
      <c r="I9" s="75">
        <f t="shared" si="1"/>
        <v>0</v>
      </c>
      <c r="J9" s="42">
        <f t="shared" si="2"/>
        <v>0</v>
      </c>
    </row>
    <row r="10" spans="1:10" ht="19.5" customHeight="1">
      <c r="A10" s="26">
        <v>3</v>
      </c>
      <c r="B10" s="27" t="s">
        <v>44</v>
      </c>
      <c r="C10" s="25" t="s">
        <v>7</v>
      </c>
      <c r="D10" s="47">
        <v>5899</v>
      </c>
      <c r="E10" s="72"/>
      <c r="F10" s="72"/>
      <c r="G10" s="68">
        <f t="shared" si="0"/>
        <v>0</v>
      </c>
      <c r="H10" s="72"/>
      <c r="I10" s="69">
        <f t="shared" si="1"/>
        <v>0</v>
      </c>
      <c r="J10" s="48">
        <f t="shared" si="2"/>
        <v>0</v>
      </c>
    </row>
    <row r="11" spans="1:10" ht="19.5" customHeight="1">
      <c r="A11" s="21">
        <v>4</v>
      </c>
      <c r="B11" s="1" t="s">
        <v>10</v>
      </c>
      <c r="C11" s="38" t="s">
        <v>7</v>
      </c>
      <c r="D11" s="43">
        <v>1</v>
      </c>
      <c r="E11" s="76"/>
      <c r="F11" s="76"/>
      <c r="G11" s="74">
        <f t="shared" si="0"/>
        <v>0</v>
      </c>
      <c r="H11" s="76"/>
      <c r="I11" s="75">
        <f t="shared" si="1"/>
        <v>0</v>
      </c>
      <c r="J11" s="42">
        <f t="shared" si="2"/>
        <v>0</v>
      </c>
    </row>
    <row r="12" spans="1:10" ht="19.5" customHeight="1">
      <c r="A12" s="63">
        <v>5</v>
      </c>
      <c r="B12" s="64" t="s">
        <v>11</v>
      </c>
      <c r="C12" s="25" t="s">
        <v>12</v>
      </c>
      <c r="D12" s="47">
        <v>66</v>
      </c>
      <c r="E12" s="72"/>
      <c r="F12" s="72"/>
      <c r="G12" s="68">
        <f t="shared" si="0"/>
        <v>0</v>
      </c>
      <c r="H12" s="72"/>
      <c r="I12" s="69">
        <f t="shared" si="1"/>
        <v>0</v>
      </c>
      <c r="J12" s="48">
        <f t="shared" si="2"/>
        <v>0</v>
      </c>
    </row>
    <row r="13" spans="1:10" ht="19.5" customHeight="1">
      <c r="A13" s="61">
        <v>6</v>
      </c>
      <c r="B13" s="62" t="s">
        <v>14</v>
      </c>
      <c r="C13" s="60" t="s">
        <v>12</v>
      </c>
      <c r="D13" s="43">
        <v>0</v>
      </c>
      <c r="E13" s="76"/>
      <c r="F13" s="76"/>
      <c r="G13" s="74">
        <f t="shared" si="0"/>
        <v>0</v>
      </c>
      <c r="H13" s="76"/>
      <c r="I13" s="75">
        <f t="shared" si="1"/>
        <v>0</v>
      </c>
      <c r="J13" s="42">
        <f t="shared" si="2"/>
        <v>0</v>
      </c>
    </row>
    <row r="14" spans="1:10" ht="19.5" customHeight="1">
      <c r="A14" s="63">
        <v>7</v>
      </c>
      <c r="B14" s="64" t="s">
        <v>15</v>
      </c>
      <c r="C14" s="25" t="s">
        <v>12</v>
      </c>
      <c r="D14" s="47">
        <v>5</v>
      </c>
      <c r="E14" s="72"/>
      <c r="F14" s="72"/>
      <c r="G14" s="68">
        <f t="shared" si="0"/>
        <v>0</v>
      </c>
      <c r="H14" s="72"/>
      <c r="I14" s="69">
        <f t="shared" si="1"/>
        <v>0</v>
      </c>
      <c r="J14" s="48">
        <f t="shared" si="2"/>
        <v>0</v>
      </c>
    </row>
    <row r="15" spans="1:10" ht="19.5" customHeight="1">
      <c r="A15" s="61">
        <v>8</v>
      </c>
      <c r="B15" s="62" t="s">
        <v>16</v>
      </c>
      <c r="C15" s="60" t="s">
        <v>12</v>
      </c>
      <c r="D15" s="43">
        <v>1</v>
      </c>
      <c r="E15" s="76"/>
      <c r="F15" s="76"/>
      <c r="G15" s="74">
        <f t="shared" si="0"/>
        <v>0</v>
      </c>
      <c r="H15" s="76"/>
      <c r="I15" s="75">
        <f t="shared" si="1"/>
        <v>0</v>
      </c>
      <c r="J15" s="42">
        <f t="shared" si="2"/>
        <v>0</v>
      </c>
    </row>
    <row r="16" spans="1:10" ht="19.5" customHeight="1">
      <c r="A16" s="63">
        <v>9</v>
      </c>
      <c r="B16" s="64" t="s">
        <v>17</v>
      </c>
      <c r="C16" s="25" t="s">
        <v>12</v>
      </c>
      <c r="D16" s="47">
        <v>31</v>
      </c>
      <c r="E16" s="72"/>
      <c r="F16" s="72"/>
      <c r="G16" s="68">
        <f t="shared" si="0"/>
        <v>0</v>
      </c>
      <c r="H16" s="72"/>
      <c r="I16" s="69">
        <f t="shared" si="1"/>
        <v>0</v>
      </c>
      <c r="J16" s="48">
        <f t="shared" si="2"/>
        <v>0</v>
      </c>
    </row>
    <row r="17" spans="1:10" ht="19.5" customHeight="1">
      <c r="A17" s="61">
        <v>10</v>
      </c>
      <c r="B17" s="62" t="s">
        <v>18</v>
      </c>
      <c r="C17" s="60" t="s">
        <v>12</v>
      </c>
      <c r="D17" s="43">
        <v>0</v>
      </c>
      <c r="E17" s="76"/>
      <c r="F17" s="76"/>
      <c r="G17" s="74">
        <f t="shared" si="0"/>
        <v>0</v>
      </c>
      <c r="H17" s="76"/>
      <c r="I17" s="75">
        <f t="shared" si="1"/>
        <v>0</v>
      </c>
      <c r="J17" s="42">
        <f t="shared" si="2"/>
        <v>0</v>
      </c>
    </row>
    <row r="18" spans="1:10" ht="19.5" customHeight="1">
      <c r="A18" s="63">
        <v>11</v>
      </c>
      <c r="B18" s="64" t="s">
        <v>19</v>
      </c>
      <c r="C18" s="25" t="s">
        <v>12</v>
      </c>
      <c r="D18" s="47">
        <v>0</v>
      </c>
      <c r="E18" s="72"/>
      <c r="F18" s="72"/>
      <c r="G18" s="68">
        <f t="shared" si="0"/>
        <v>0</v>
      </c>
      <c r="H18" s="72"/>
      <c r="I18" s="69">
        <f t="shared" si="1"/>
        <v>0</v>
      </c>
      <c r="J18" s="48">
        <f t="shared" si="2"/>
        <v>0</v>
      </c>
    </row>
    <row r="19" spans="1:10" ht="19.5" customHeight="1">
      <c r="A19" s="110">
        <v>12</v>
      </c>
      <c r="B19" s="111" t="s">
        <v>20</v>
      </c>
      <c r="C19" s="60" t="s">
        <v>12</v>
      </c>
      <c r="D19" s="43">
        <v>19</v>
      </c>
      <c r="E19" s="76"/>
      <c r="F19" s="76"/>
      <c r="G19" s="74">
        <f t="shared" si="0"/>
        <v>0</v>
      </c>
      <c r="H19" s="76"/>
      <c r="I19" s="75">
        <f t="shared" si="1"/>
        <v>0</v>
      </c>
      <c r="J19" s="42">
        <f t="shared" si="2"/>
        <v>0</v>
      </c>
    </row>
    <row r="20" spans="1:10" ht="19.5" customHeight="1">
      <c r="A20" s="110"/>
      <c r="B20" s="111"/>
      <c r="C20" s="60" t="s">
        <v>13</v>
      </c>
      <c r="D20" s="43">
        <v>2573</v>
      </c>
      <c r="E20" s="76"/>
      <c r="F20" s="76"/>
      <c r="G20" s="74">
        <f t="shared" si="0"/>
        <v>0</v>
      </c>
      <c r="H20" s="76"/>
      <c r="I20" s="75">
        <f t="shared" si="1"/>
        <v>0</v>
      </c>
      <c r="J20" s="42">
        <f t="shared" si="2"/>
        <v>0</v>
      </c>
    </row>
    <row r="21" spans="1:10" ht="19.5" customHeight="1">
      <c r="A21" s="63">
        <v>13</v>
      </c>
      <c r="B21" s="64" t="s">
        <v>21</v>
      </c>
      <c r="C21" s="25" t="s">
        <v>12</v>
      </c>
      <c r="D21" s="47">
        <v>1</v>
      </c>
      <c r="E21" s="72"/>
      <c r="F21" s="72"/>
      <c r="G21" s="68">
        <f t="shared" si="0"/>
        <v>0</v>
      </c>
      <c r="H21" s="72"/>
      <c r="I21" s="69">
        <f t="shared" si="1"/>
        <v>0</v>
      </c>
      <c r="J21" s="48">
        <f t="shared" si="2"/>
        <v>0</v>
      </c>
    </row>
    <row r="22" spans="1:10" ht="19.5" customHeight="1">
      <c r="A22" s="61">
        <v>14</v>
      </c>
      <c r="B22" s="62" t="s">
        <v>24</v>
      </c>
      <c r="C22" s="60" t="s">
        <v>7</v>
      </c>
      <c r="D22" s="43">
        <v>4</v>
      </c>
      <c r="E22" s="76"/>
      <c r="F22" s="76"/>
      <c r="G22" s="74">
        <f t="shared" si="0"/>
        <v>0</v>
      </c>
      <c r="H22" s="76"/>
      <c r="I22" s="75">
        <f t="shared" si="1"/>
        <v>0</v>
      </c>
      <c r="J22" s="42">
        <f t="shared" si="2"/>
        <v>0</v>
      </c>
    </row>
    <row r="23" spans="1:10" ht="19.5" customHeight="1">
      <c r="A23" s="63">
        <v>15</v>
      </c>
      <c r="B23" s="64" t="s">
        <v>22</v>
      </c>
      <c r="C23" s="25" t="s">
        <v>7</v>
      </c>
      <c r="D23" s="47">
        <v>0</v>
      </c>
      <c r="E23" s="72"/>
      <c r="F23" s="72"/>
      <c r="G23" s="68">
        <f t="shared" si="0"/>
        <v>0</v>
      </c>
      <c r="H23" s="72"/>
      <c r="I23" s="69">
        <f t="shared" si="1"/>
        <v>0</v>
      </c>
      <c r="J23" s="48">
        <f t="shared" si="2"/>
        <v>0</v>
      </c>
    </row>
    <row r="24" spans="1:10" ht="19.5" customHeight="1">
      <c r="A24" s="61">
        <v>16</v>
      </c>
      <c r="B24" s="62" t="s">
        <v>23</v>
      </c>
      <c r="C24" s="60" t="s">
        <v>7</v>
      </c>
      <c r="D24" s="43">
        <v>4</v>
      </c>
      <c r="E24" s="76"/>
      <c r="F24" s="76"/>
      <c r="G24" s="74">
        <f t="shared" si="0"/>
        <v>0</v>
      </c>
      <c r="H24" s="76"/>
      <c r="I24" s="75">
        <f t="shared" si="1"/>
        <v>0</v>
      </c>
      <c r="J24" s="42">
        <f t="shared" si="2"/>
        <v>0</v>
      </c>
    </row>
    <row r="25" spans="1:10" ht="19.5" customHeight="1">
      <c r="A25" s="63">
        <v>17</v>
      </c>
      <c r="B25" s="64" t="s">
        <v>50</v>
      </c>
      <c r="C25" s="25" t="s">
        <v>7</v>
      </c>
      <c r="D25" s="47">
        <v>31</v>
      </c>
      <c r="E25" s="72"/>
      <c r="F25" s="72"/>
      <c r="G25" s="68">
        <f t="shared" si="0"/>
        <v>0</v>
      </c>
      <c r="H25" s="72"/>
      <c r="I25" s="69">
        <f t="shared" si="1"/>
        <v>0</v>
      </c>
      <c r="J25" s="48">
        <f t="shared" si="2"/>
        <v>0</v>
      </c>
    </row>
    <row r="26" spans="1:10" ht="19.5" customHeight="1" thickBot="1">
      <c r="A26" s="61">
        <v>18</v>
      </c>
      <c r="B26" s="62" t="s">
        <v>49</v>
      </c>
      <c r="C26" s="60" t="s">
        <v>7</v>
      </c>
      <c r="D26" s="43">
        <v>0</v>
      </c>
      <c r="E26" s="73"/>
      <c r="F26" s="73"/>
      <c r="G26" s="74">
        <f t="shared" si="0"/>
        <v>0</v>
      </c>
      <c r="H26" s="73"/>
      <c r="I26" s="75">
        <f t="shared" si="1"/>
        <v>0</v>
      </c>
      <c r="J26" s="42">
        <f t="shared" si="2"/>
        <v>0</v>
      </c>
    </row>
    <row r="27" spans="1:10" ht="22.5" customHeight="1">
      <c r="A27" s="106" t="s">
        <v>26</v>
      </c>
      <c r="B27" s="106"/>
      <c r="C27" s="106"/>
      <c r="D27" s="39">
        <f>SUM(D7:D26)</f>
        <v>10440</v>
      </c>
      <c r="E27" s="40"/>
      <c r="F27" s="40"/>
      <c r="G27" s="41"/>
      <c r="H27" s="40"/>
      <c r="I27" s="41"/>
      <c r="J27" s="39">
        <f>SUM(J7:J26)</f>
        <v>0</v>
      </c>
    </row>
  </sheetData>
  <sheetProtection password="936F" sheet="1"/>
  <mergeCells count="14">
    <mergeCell ref="A27:C27"/>
    <mergeCell ref="J5:J6"/>
    <mergeCell ref="A8:A9"/>
    <mergeCell ref="B8:B9"/>
    <mergeCell ref="A19:A20"/>
    <mergeCell ref="B19:B20"/>
    <mergeCell ref="A4:A6"/>
    <mergeCell ref="B4:B6"/>
    <mergeCell ref="C4:C6"/>
    <mergeCell ref="E4:J4"/>
    <mergeCell ref="D5:D6"/>
    <mergeCell ref="E5:E6"/>
    <mergeCell ref="F5:G5"/>
    <mergeCell ref="H5:I5"/>
  </mergeCells>
  <printOptions/>
  <pageMargins left="0.5905511811023623" right="0.5905511811023623" top="0.7480314960629921" bottom="0.7480314960629921" header="0.31496062992125984" footer="0.31496062992125984"/>
  <pageSetup fitToHeight="1" fitToWidth="1" horizontalDpi="600" verticalDpi="600" orientation="landscape" paperSize="9" scale="93" r:id="rId1"/>
</worksheet>
</file>

<file path=xl/worksheets/sheet14.xml><?xml version="1.0" encoding="utf-8"?>
<worksheet xmlns="http://schemas.openxmlformats.org/spreadsheetml/2006/main" xmlns:r="http://schemas.openxmlformats.org/officeDocument/2006/relationships">
  <sheetPr>
    <pageSetUpPr fitToPage="1"/>
  </sheetPr>
  <dimension ref="A1:J27"/>
  <sheetViews>
    <sheetView zoomScale="85" zoomScaleNormal="85" zoomScalePageLayoutView="0" workbookViewId="0" topLeftCell="A1">
      <pane xSplit="4" ySplit="6" topLeftCell="E7" activePane="bottomRight" state="frozen"/>
      <selection pane="topLeft" activeCell="E1" sqref="E1"/>
      <selection pane="topRight" activeCell="E1" sqref="E1"/>
      <selection pane="bottomLeft" activeCell="E1" sqref="E1"/>
      <selection pane="bottomRight" activeCell="E12" sqref="E12 G12 I12"/>
    </sheetView>
  </sheetViews>
  <sheetFormatPr defaultColWidth="7.8515625" defaultRowHeight="15"/>
  <cols>
    <col min="1" max="1" width="6.421875" style="22" customWidth="1"/>
    <col min="2" max="2" width="23.7109375" style="22" customWidth="1"/>
    <col min="3" max="3" width="20.00390625" style="22" customWidth="1"/>
    <col min="4" max="4" width="13.7109375" style="22" customWidth="1"/>
    <col min="5" max="5" width="12.57421875" style="22" customWidth="1"/>
    <col min="6" max="6" width="13.140625" style="22" customWidth="1"/>
    <col min="7" max="7" width="14.28125" style="22" customWidth="1"/>
    <col min="8" max="8" width="13.140625" style="22" customWidth="1"/>
    <col min="9" max="9" width="14.28125" style="22" customWidth="1"/>
    <col min="10" max="10" width="14.421875" style="22" customWidth="1"/>
    <col min="11" max="16384" width="7.8515625" style="22" customWidth="1"/>
  </cols>
  <sheetData>
    <row r="1" ht="29.25" customHeight="1">
      <c r="A1" s="46" t="s">
        <v>108</v>
      </c>
    </row>
    <row r="2" ht="14.25">
      <c r="A2" s="45" t="s">
        <v>83</v>
      </c>
    </row>
    <row r="3" ht="13.5">
      <c r="J3" s="44" t="s">
        <v>60</v>
      </c>
    </row>
    <row r="4" spans="1:10" ht="21.75" customHeight="1">
      <c r="A4" s="106" t="s">
        <v>59</v>
      </c>
      <c r="B4" s="106" t="s">
        <v>58</v>
      </c>
      <c r="C4" s="106" t="s">
        <v>2</v>
      </c>
      <c r="D4" s="38" t="s">
        <v>57</v>
      </c>
      <c r="E4" s="106" t="s">
        <v>30</v>
      </c>
      <c r="F4" s="106"/>
      <c r="G4" s="106"/>
      <c r="H4" s="106"/>
      <c r="I4" s="106"/>
      <c r="J4" s="106"/>
    </row>
    <row r="5" spans="1:10" ht="24.75" customHeight="1">
      <c r="A5" s="106"/>
      <c r="B5" s="106"/>
      <c r="C5" s="106"/>
      <c r="D5" s="105" t="s">
        <v>109</v>
      </c>
      <c r="E5" s="106" t="s">
        <v>56</v>
      </c>
      <c r="F5" s="106" t="s">
        <v>55</v>
      </c>
      <c r="G5" s="106"/>
      <c r="H5" s="106" t="s">
        <v>54</v>
      </c>
      <c r="I5" s="106"/>
      <c r="J5" s="105" t="s">
        <v>82</v>
      </c>
    </row>
    <row r="6" spans="1:10" ht="47.25" customHeight="1" thickBot="1">
      <c r="A6" s="106"/>
      <c r="B6" s="106"/>
      <c r="C6" s="106"/>
      <c r="D6" s="105"/>
      <c r="E6" s="112"/>
      <c r="F6" s="49" t="s">
        <v>61</v>
      </c>
      <c r="G6" s="38" t="s">
        <v>53</v>
      </c>
      <c r="H6" s="49" t="s">
        <v>62</v>
      </c>
      <c r="I6" s="38" t="s">
        <v>52</v>
      </c>
      <c r="J6" s="106"/>
    </row>
    <row r="7" spans="1:10" ht="19.5" customHeight="1">
      <c r="A7" s="23">
        <v>1</v>
      </c>
      <c r="B7" s="24" t="s">
        <v>6</v>
      </c>
      <c r="C7" s="25" t="s">
        <v>51</v>
      </c>
      <c r="D7" s="47">
        <v>15</v>
      </c>
      <c r="E7" s="67"/>
      <c r="F7" s="67"/>
      <c r="G7" s="68">
        <f aca="true" t="shared" si="0" ref="G7:G26">D7*F7</f>
        <v>0</v>
      </c>
      <c r="H7" s="67"/>
      <c r="I7" s="69">
        <f aca="true" t="shared" si="1" ref="I7:I26">D7*H7</f>
        <v>0</v>
      </c>
      <c r="J7" s="48">
        <f>ROUNDDOWN((E7+G7+I7),0)</f>
        <v>0</v>
      </c>
    </row>
    <row r="8" spans="1:10" ht="19.5" customHeight="1">
      <c r="A8" s="110">
        <v>2</v>
      </c>
      <c r="B8" s="111" t="s">
        <v>9</v>
      </c>
      <c r="C8" s="38" t="s">
        <v>7</v>
      </c>
      <c r="D8" s="43">
        <v>66</v>
      </c>
      <c r="E8" s="76"/>
      <c r="F8" s="76"/>
      <c r="G8" s="74">
        <f t="shared" si="0"/>
        <v>0</v>
      </c>
      <c r="H8" s="76"/>
      <c r="I8" s="75">
        <f t="shared" si="1"/>
        <v>0</v>
      </c>
      <c r="J8" s="42">
        <f aca="true" t="shared" si="2" ref="J8:J26">ROUNDDOWN((E8+G8+I8),0)</f>
        <v>0</v>
      </c>
    </row>
    <row r="9" spans="1:10" ht="19.5" customHeight="1">
      <c r="A9" s="110"/>
      <c r="B9" s="111"/>
      <c r="C9" s="38" t="s">
        <v>8</v>
      </c>
      <c r="D9" s="43">
        <v>2853</v>
      </c>
      <c r="E9" s="76"/>
      <c r="F9" s="76"/>
      <c r="G9" s="74">
        <f t="shared" si="0"/>
        <v>0</v>
      </c>
      <c r="H9" s="76"/>
      <c r="I9" s="75">
        <f t="shared" si="1"/>
        <v>0</v>
      </c>
      <c r="J9" s="42">
        <f t="shared" si="2"/>
        <v>0</v>
      </c>
    </row>
    <row r="10" spans="1:10" ht="19.5" customHeight="1">
      <c r="A10" s="26">
        <v>3</v>
      </c>
      <c r="B10" s="27" t="s">
        <v>44</v>
      </c>
      <c r="C10" s="25" t="s">
        <v>7</v>
      </c>
      <c r="D10" s="47">
        <v>8358</v>
      </c>
      <c r="E10" s="72"/>
      <c r="F10" s="72"/>
      <c r="G10" s="68">
        <f t="shared" si="0"/>
        <v>0</v>
      </c>
      <c r="H10" s="72"/>
      <c r="I10" s="69">
        <f t="shared" si="1"/>
        <v>0</v>
      </c>
      <c r="J10" s="48">
        <f t="shared" si="2"/>
        <v>0</v>
      </c>
    </row>
    <row r="11" spans="1:10" ht="19.5" customHeight="1">
      <c r="A11" s="21">
        <v>4</v>
      </c>
      <c r="B11" s="1" t="s">
        <v>10</v>
      </c>
      <c r="C11" s="38" t="s">
        <v>7</v>
      </c>
      <c r="D11" s="43">
        <v>1</v>
      </c>
      <c r="E11" s="76"/>
      <c r="F11" s="76"/>
      <c r="G11" s="74">
        <f t="shared" si="0"/>
        <v>0</v>
      </c>
      <c r="H11" s="76"/>
      <c r="I11" s="75">
        <f t="shared" si="1"/>
        <v>0</v>
      </c>
      <c r="J11" s="42">
        <f t="shared" si="2"/>
        <v>0</v>
      </c>
    </row>
    <row r="12" spans="1:10" ht="19.5" customHeight="1">
      <c r="A12" s="63">
        <v>5</v>
      </c>
      <c r="B12" s="64" t="s">
        <v>11</v>
      </c>
      <c r="C12" s="25" t="s">
        <v>12</v>
      </c>
      <c r="D12" s="47">
        <v>37</v>
      </c>
      <c r="E12" s="72"/>
      <c r="F12" s="72"/>
      <c r="G12" s="68">
        <f t="shared" si="0"/>
        <v>0</v>
      </c>
      <c r="H12" s="72"/>
      <c r="I12" s="69">
        <f t="shared" si="1"/>
        <v>0</v>
      </c>
      <c r="J12" s="48">
        <f t="shared" si="2"/>
        <v>0</v>
      </c>
    </row>
    <row r="13" spans="1:10" ht="19.5" customHeight="1">
      <c r="A13" s="61">
        <v>6</v>
      </c>
      <c r="B13" s="62" t="s">
        <v>14</v>
      </c>
      <c r="C13" s="60" t="s">
        <v>12</v>
      </c>
      <c r="D13" s="43">
        <v>0</v>
      </c>
      <c r="E13" s="76"/>
      <c r="F13" s="76"/>
      <c r="G13" s="74">
        <f t="shared" si="0"/>
        <v>0</v>
      </c>
      <c r="H13" s="76"/>
      <c r="I13" s="75">
        <f t="shared" si="1"/>
        <v>0</v>
      </c>
      <c r="J13" s="42">
        <f t="shared" si="2"/>
        <v>0</v>
      </c>
    </row>
    <row r="14" spans="1:10" ht="19.5" customHeight="1">
      <c r="A14" s="63">
        <v>7</v>
      </c>
      <c r="B14" s="64" t="s">
        <v>15</v>
      </c>
      <c r="C14" s="25" t="s">
        <v>12</v>
      </c>
      <c r="D14" s="47">
        <v>0</v>
      </c>
      <c r="E14" s="72"/>
      <c r="F14" s="72"/>
      <c r="G14" s="68">
        <f t="shared" si="0"/>
        <v>0</v>
      </c>
      <c r="H14" s="72"/>
      <c r="I14" s="69">
        <f t="shared" si="1"/>
        <v>0</v>
      </c>
      <c r="J14" s="48">
        <f t="shared" si="2"/>
        <v>0</v>
      </c>
    </row>
    <row r="15" spans="1:10" ht="19.5" customHeight="1">
      <c r="A15" s="61">
        <v>8</v>
      </c>
      <c r="B15" s="62" t="s">
        <v>16</v>
      </c>
      <c r="C15" s="60" t="s">
        <v>12</v>
      </c>
      <c r="D15" s="43">
        <v>0</v>
      </c>
      <c r="E15" s="76"/>
      <c r="F15" s="76"/>
      <c r="G15" s="74">
        <f t="shared" si="0"/>
        <v>0</v>
      </c>
      <c r="H15" s="76"/>
      <c r="I15" s="75">
        <f t="shared" si="1"/>
        <v>0</v>
      </c>
      <c r="J15" s="42">
        <f t="shared" si="2"/>
        <v>0</v>
      </c>
    </row>
    <row r="16" spans="1:10" ht="19.5" customHeight="1">
      <c r="A16" s="63">
        <v>9</v>
      </c>
      <c r="B16" s="64" t="s">
        <v>17</v>
      </c>
      <c r="C16" s="25" t="s">
        <v>12</v>
      </c>
      <c r="D16" s="47">
        <v>25</v>
      </c>
      <c r="E16" s="72"/>
      <c r="F16" s="72"/>
      <c r="G16" s="68">
        <f t="shared" si="0"/>
        <v>0</v>
      </c>
      <c r="H16" s="72"/>
      <c r="I16" s="69">
        <f t="shared" si="1"/>
        <v>0</v>
      </c>
      <c r="J16" s="48">
        <f t="shared" si="2"/>
        <v>0</v>
      </c>
    </row>
    <row r="17" spans="1:10" ht="19.5" customHeight="1">
      <c r="A17" s="61">
        <v>10</v>
      </c>
      <c r="B17" s="62" t="s">
        <v>18</v>
      </c>
      <c r="C17" s="60" t="s">
        <v>12</v>
      </c>
      <c r="D17" s="43">
        <v>0</v>
      </c>
      <c r="E17" s="76"/>
      <c r="F17" s="76"/>
      <c r="G17" s="74">
        <f t="shared" si="0"/>
        <v>0</v>
      </c>
      <c r="H17" s="76"/>
      <c r="I17" s="75">
        <f t="shared" si="1"/>
        <v>0</v>
      </c>
      <c r="J17" s="42">
        <f t="shared" si="2"/>
        <v>0</v>
      </c>
    </row>
    <row r="18" spans="1:10" ht="19.5" customHeight="1">
      <c r="A18" s="63">
        <v>11</v>
      </c>
      <c r="B18" s="64" t="s">
        <v>19</v>
      </c>
      <c r="C18" s="25" t="s">
        <v>12</v>
      </c>
      <c r="D18" s="47">
        <v>0</v>
      </c>
      <c r="E18" s="72"/>
      <c r="F18" s="72"/>
      <c r="G18" s="68">
        <f t="shared" si="0"/>
        <v>0</v>
      </c>
      <c r="H18" s="72"/>
      <c r="I18" s="69">
        <f t="shared" si="1"/>
        <v>0</v>
      </c>
      <c r="J18" s="48">
        <f t="shared" si="2"/>
        <v>0</v>
      </c>
    </row>
    <row r="19" spans="1:10" ht="19.5" customHeight="1">
      <c r="A19" s="110">
        <v>12</v>
      </c>
      <c r="B19" s="111" t="s">
        <v>20</v>
      </c>
      <c r="C19" s="60" t="s">
        <v>12</v>
      </c>
      <c r="D19" s="43">
        <v>14</v>
      </c>
      <c r="E19" s="76"/>
      <c r="F19" s="76"/>
      <c r="G19" s="74">
        <f t="shared" si="0"/>
        <v>0</v>
      </c>
      <c r="H19" s="76"/>
      <c r="I19" s="75">
        <f t="shared" si="1"/>
        <v>0</v>
      </c>
      <c r="J19" s="42">
        <f t="shared" si="2"/>
        <v>0</v>
      </c>
    </row>
    <row r="20" spans="1:10" ht="19.5" customHeight="1">
      <c r="A20" s="110"/>
      <c r="B20" s="111"/>
      <c r="C20" s="60" t="s">
        <v>13</v>
      </c>
      <c r="D20" s="43">
        <v>4517</v>
      </c>
      <c r="E20" s="76"/>
      <c r="F20" s="76"/>
      <c r="G20" s="74">
        <f t="shared" si="0"/>
        <v>0</v>
      </c>
      <c r="H20" s="76"/>
      <c r="I20" s="75">
        <f t="shared" si="1"/>
        <v>0</v>
      </c>
      <c r="J20" s="42">
        <f t="shared" si="2"/>
        <v>0</v>
      </c>
    </row>
    <row r="21" spans="1:10" ht="19.5" customHeight="1">
      <c r="A21" s="63">
        <v>13</v>
      </c>
      <c r="B21" s="64" t="s">
        <v>21</v>
      </c>
      <c r="C21" s="25" t="s">
        <v>12</v>
      </c>
      <c r="D21" s="47">
        <v>1</v>
      </c>
      <c r="E21" s="72"/>
      <c r="F21" s="72"/>
      <c r="G21" s="68">
        <f t="shared" si="0"/>
        <v>0</v>
      </c>
      <c r="H21" s="72"/>
      <c r="I21" s="69">
        <f t="shared" si="1"/>
        <v>0</v>
      </c>
      <c r="J21" s="48">
        <f t="shared" si="2"/>
        <v>0</v>
      </c>
    </row>
    <row r="22" spans="1:10" ht="19.5" customHeight="1">
      <c r="A22" s="61">
        <v>14</v>
      </c>
      <c r="B22" s="62" t="s">
        <v>24</v>
      </c>
      <c r="C22" s="60" t="s">
        <v>7</v>
      </c>
      <c r="D22" s="43">
        <v>3</v>
      </c>
      <c r="E22" s="76"/>
      <c r="F22" s="76"/>
      <c r="G22" s="74">
        <f t="shared" si="0"/>
        <v>0</v>
      </c>
      <c r="H22" s="76"/>
      <c r="I22" s="75">
        <f t="shared" si="1"/>
        <v>0</v>
      </c>
      <c r="J22" s="42">
        <f t="shared" si="2"/>
        <v>0</v>
      </c>
    </row>
    <row r="23" spans="1:10" ht="19.5" customHeight="1">
      <c r="A23" s="63">
        <v>15</v>
      </c>
      <c r="B23" s="64" t="s">
        <v>22</v>
      </c>
      <c r="C23" s="25" t="s">
        <v>7</v>
      </c>
      <c r="D23" s="47">
        <v>0</v>
      </c>
      <c r="E23" s="72"/>
      <c r="F23" s="72"/>
      <c r="G23" s="68">
        <f t="shared" si="0"/>
        <v>0</v>
      </c>
      <c r="H23" s="72"/>
      <c r="I23" s="69">
        <f t="shared" si="1"/>
        <v>0</v>
      </c>
      <c r="J23" s="48">
        <f t="shared" si="2"/>
        <v>0</v>
      </c>
    </row>
    <row r="24" spans="1:10" ht="19.5" customHeight="1">
      <c r="A24" s="61">
        <v>16</v>
      </c>
      <c r="B24" s="62" t="s">
        <v>23</v>
      </c>
      <c r="C24" s="60" t="s">
        <v>7</v>
      </c>
      <c r="D24" s="43">
        <v>1</v>
      </c>
      <c r="E24" s="76"/>
      <c r="F24" s="76"/>
      <c r="G24" s="74">
        <f t="shared" si="0"/>
        <v>0</v>
      </c>
      <c r="H24" s="76"/>
      <c r="I24" s="75">
        <f t="shared" si="1"/>
        <v>0</v>
      </c>
      <c r="J24" s="42">
        <f t="shared" si="2"/>
        <v>0</v>
      </c>
    </row>
    <row r="25" spans="1:10" ht="19.5" customHeight="1">
      <c r="A25" s="63">
        <v>17</v>
      </c>
      <c r="B25" s="64" t="s">
        <v>50</v>
      </c>
      <c r="C25" s="25" t="s">
        <v>7</v>
      </c>
      <c r="D25" s="47">
        <v>178</v>
      </c>
      <c r="E25" s="72"/>
      <c r="F25" s="72"/>
      <c r="G25" s="68">
        <f t="shared" si="0"/>
        <v>0</v>
      </c>
      <c r="H25" s="72"/>
      <c r="I25" s="69">
        <f t="shared" si="1"/>
        <v>0</v>
      </c>
      <c r="J25" s="48">
        <f t="shared" si="2"/>
        <v>0</v>
      </c>
    </row>
    <row r="26" spans="1:10" ht="19.5" customHeight="1" thickBot="1">
      <c r="A26" s="61">
        <v>18</v>
      </c>
      <c r="B26" s="62" t="s">
        <v>49</v>
      </c>
      <c r="C26" s="60" t="s">
        <v>7</v>
      </c>
      <c r="D26" s="43">
        <v>0</v>
      </c>
      <c r="E26" s="73"/>
      <c r="F26" s="73"/>
      <c r="G26" s="74">
        <f t="shared" si="0"/>
        <v>0</v>
      </c>
      <c r="H26" s="73"/>
      <c r="I26" s="75">
        <f t="shared" si="1"/>
        <v>0</v>
      </c>
      <c r="J26" s="42">
        <f t="shared" si="2"/>
        <v>0</v>
      </c>
    </row>
    <row r="27" spans="1:10" ht="22.5" customHeight="1">
      <c r="A27" s="106" t="s">
        <v>26</v>
      </c>
      <c r="B27" s="106"/>
      <c r="C27" s="106"/>
      <c r="D27" s="39">
        <f>SUM(D7:D26)</f>
        <v>16069</v>
      </c>
      <c r="E27" s="40"/>
      <c r="F27" s="40"/>
      <c r="G27" s="41"/>
      <c r="H27" s="40"/>
      <c r="I27" s="41"/>
      <c r="J27" s="39">
        <f>SUM(J7:J26)</f>
        <v>0</v>
      </c>
    </row>
  </sheetData>
  <sheetProtection password="936F" sheet="1"/>
  <mergeCells count="14">
    <mergeCell ref="A27:C27"/>
    <mergeCell ref="J5:J6"/>
    <mergeCell ref="A8:A9"/>
    <mergeCell ref="B8:B9"/>
    <mergeCell ref="A19:A20"/>
    <mergeCell ref="B19:B20"/>
    <mergeCell ref="A4:A6"/>
    <mergeCell ref="B4:B6"/>
    <mergeCell ref="C4:C6"/>
    <mergeCell ref="E4:J4"/>
    <mergeCell ref="D5:D6"/>
    <mergeCell ref="E5:E6"/>
    <mergeCell ref="F5:G5"/>
    <mergeCell ref="H5:I5"/>
  </mergeCells>
  <printOptions/>
  <pageMargins left="0.5905511811023623" right="0.5905511811023623" top="0.7480314960629921" bottom="0.7480314960629921" header="0.31496062992125984" footer="0.31496062992125984"/>
  <pageSetup fitToHeight="1" fitToWidth="1" horizontalDpi="600" verticalDpi="600" orientation="landscape" paperSize="9" scale="93" r:id="rId1"/>
</worksheet>
</file>

<file path=xl/worksheets/sheet15.xml><?xml version="1.0" encoding="utf-8"?>
<worksheet xmlns="http://schemas.openxmlformats.org/spreadsheetml/2006/main" xmlns:r="http://schemas.openxmlformats.org/officeDocument/2006/relationships">
  <sheetPr>
    <pageSetUpPr fitToPage="1"/>
  </sheetPr>
  <dimension ref="A1:J27"/>
  <sheetViews>
    <sheetView zoomScale="85" zoomScaleNormal="85" zoomScalePageLayoutView="0" workbookViewId="0" topLeftCell="A1">
      <pane xSplit="4" ySplit="6" topLeftCell="E7" activePane="bottomRight" state="frozen"/>
      <selection pane="topLeft" activeCell="E1" sqref="E1"/>
      <selection pane="topRight" activeCell="E1" sqref="E1"/>
      <selection pane="bottomLeft" activeCell="E1" sqref="E1"/>
      <selection pane="bottomRight" activeCell="J19" sqref="J19"/>
    </sheetView>
  </sheetViews>
  <sheetFormatPr defaultColWidth="7.8515625" defaultRowHeight="15"/>
  <cols>
    <col min="1" max="1" width="6.421875" style="22" customWidth="1"/>
    <col min="2" max="2" width="23.7109375" style="22" customWidth="1"/>
    <col min="3" max="3" width="20.00390625" style="22" customWidth="1"/>
    <col min="4" max="4" width="13.7109375" style="22" customWidth="1"/>
    <col min="5" max="5" width="12.57421875" style="22" customWidth="1"/>
    <col min="6" max="6" width="13.140625" style="22" customWidth="1"/>
    <col min="7" max="7" width="14.28125" style="22" customWidth="1"/>
    <col min="8" max="8" width="13.140625" style="22" customWidth="1"/>
    <col min="9" max="9" width="14.28125" style="22" customWidth="1"/>
    <col min="10" max="10" width="14.421875" style="22" customWidth="1"/>
    <col min="11" max="16384" width="7.8515625" style="22" customWidth="1"/>
  </cols>
  <sheetData>
    <row r="1" ht="29.25" customHeight="1">
      <c r="A1" s="46" t="s">
        <v>110</v>
      </c>
    </row>
    <row r="2" ht="14.25">
      <c r="A2" s="45" t="s">
        <v>83</v>
      </c>
    </row>
    <row r="3" ht="13.5">
      <c r="J3" s="44" t="s">
        <v>60</v>
      </c>
    </row>
    <row r="4" spans="1:10" ht="21.75" customHeight="1">
      <c r="A4" s="106" t="s">
        <v>59</v>
      </c>
      <c r="B4" s="106" t="s">
        <v>58</v>
      </c>
      <c r="C4" s="106" t="s">
        <v>2</v>
      </c>
      <c r="D4" s="38" t="s">
        <v>57</v>
      </c>
      <c r="E4" s="106" t="s">
        <v>30</v>
      </c>
      <c r="F4" s="106"/>
      <c r="G4" s="106"/>
      <c r="H4" s="106"/>
      <c r="I4" s="106"/>
      <c r="J4" s="106"/>
    </row>
    <row r="5" spans="1:10" ht="24.75" customHeight="1">
      <c r="A5" s="106"/>
      <c r="B5" s="106"/>
      <c r="C5" s="106"/>
      <c r="D5" s="105" t="s">
        <v>111</v>
      </c>
      <c r="E5" s="106" t="s">
        <v>56</v>
      </c>
      <c r="F5" s="106" t="s">
        <v>55</v>
      </c>
      <c r="G5" s="106"/>
      <c r="H5" s="106" t="s">
        <v>54</v>
      </c>
      <c r="I5" s="106"/>
      <c r="J5" s="105" t="s">
        <v>82</v>
      </c>
    </row>
    <row r="6" spans="1:10" ht="47.25" customHeight="1" thickBot="1">
      <c r="A6" s="106"/>
      <c r="B6" s="106"/>
      <c r="C6" s="106"/>
      <c r="D6" s="105"/>
      <c r="E6" s="112"/>
      <c r="F6" s="49" t="s">
        <v>61</v>
      </c>
      <c r="G6" s="38" t="s">
        <v>53</v>
      </c>
      <c r="H6" s="49" t="s">
        <v>62</v>
      </c>
      <c r="I6" s="38" t="s">
        <v>52</v>
      </c>
      <c r="J6" s="106"/>
    </row>
    <row r="7" spans="1:10" ht="19.5" customHeight="1">
      <c r="A7" s="23">
        <v>1</v>
      </c>
      <c r="B7" s="24" t="s">
        <v>6</v>
      </c>
      <c r="C7" s="25" t="s">
        <v>51</v>
      </c>
      <c r="D7" s="47">
        <v>14</v>
      </c>
      <c r="E7" s="67"/>
      <c r="F7" s="67"/>
      <c r="G7" s="68">
        <f aca="true" t="shared" si="0" ref="G7:G26">D7*F7</f>
        <v>0</v>
      </c>
      <c r="H7" s="67"/>
      <c r="I7" s="69">
        <f aca="true" t="shared" si="1" ref="I7:I26">D7*H7</f>
        <v>0</v>
      </c>
      <c r="J7" s="48">
        <f>ROUNDDOWN((E7+G7+I7),0)</f>
        <v>0</v>
      </c>
    </row>
    <row r="8" spans="1:10" ht="19.5" customHeight="1">
      <c r="A8" s="110">
        <v>2</v>
      </c>
      <c r="B8" s="111" t="s">
        <v>9</v>
      </c>
      <c r="C8" s="38" t="s">
        <v>7</v>
      </c>
      <c r="D8" s="43">
        <v>60</v>
      </c>
      <c r="E8" s="76"/>
      <c r="F8" s="76"/>
      <c r="G8" s="74">
        <f t="shared" si="0"/>
        <v>0</v>
      </c>
      <c r="H8" s="76"/>
      <c r="I8" s="75">
        <f t="shared" si="1"/>
        <v>0</v>
      </c>
      <c r="J8" s="42">
        <f aca="true" t="shared" si="2" ref="J8:J26">ROUNDDOWN((E8+G8+I8),0)</f>
        <v>0</v>
      </c>
    </row>
    <row r="9" spans="1:10" ht="19.5" customHeight="1">
      <c r="A9" s="110"/>
      <c r="B9" s="111"/>
      <c r="C9" s="38" t="s">
        <v>8</v>
      </c>
      <c r="D9" s="43">
        <v>3148</v>
      </c>
      <c r="E9" s="76"/>
      <c r="F9" s="76"/>
      <c r="G9" s="74">
        <f t="shared" si="0"/>
        <v>0</v>
      </c>
      <c r="H9" s="76"/>
      <c r="I9" s="75">
        <f t="shared" si="1"/>
        <v>0</v>
      </c>
      <c r="J9" s="42">
        <f t="shared" si="2"/>
        <v>0</v>
      </c>
    </row>
    <row r="10" spans="1:10" ht="19.5" customHeight="1">
      <c r="A10" s="26">
        <v>3</v>
      </c>
      <c r="B10" s="27" t="s">
        <v>44</v>
      </c>
      <c r="C10" s="25" t="s">
        <v>7</v>
      </c>
      <c r="D10" s="47">
        <v>8911</v>
      </c>
      <c r="E10" s="72"/>
      <c r="F10" s="72"/>
      <c r="G10" s="68">
        <f t="shared" si="0"/>
        <v>0</v>
      </c>
      <c r="H10" s="72"/>
      <c r="I10" s="69">
        <f t="shared" si="1"/>
        <v>0</v>
      </c>
      <c r="J10" s="48">
        <f t="shared" si="2"/>
        <v>0</v>
      </c>
    </row>
    <row r="11" spans="1:10" ht="19.5" customHeight="1">
      <c r="A11" s="21">
        <v>4</v>
      </c>
      <c r="B11" s="1" t="s">
        <v>10</v>
      </c>
      <c r="C11" s="38" t="s">
        <v>7</v>
      </c>
      <c r="D11" s="43">
        <v>2</v>
      </c>
      <c r="E11" s="76"/>
      <c r="F11" s="76"/>
      <c r="G11" s="74">
        <f t="shared" si="0"/>
        <v>0</v>
      </c>
      <c r="H11" s="76"/>
      <c r="I11" s="75">
        <f t="shared" si="1"/>
        <v>0</v>
      </c>
      <c r="J11" s="42">
        <f t="shared" si="2"/>
        <v>0</v>
      </c>
    </row>
    <row r="12" spans="1:10" ht="19.5" customHeight="1">
      <c r="A12" s="63">
        <v>5</v>
      </c>
      <c r="B12" s="64" t="s">
        <v>11</v>
      </c>
      <c r="C12" s="25" t="s">
        <v>12</v>
      </c>
      <c r="D12" s="47">
        <v>18</v>
      </c>
      <c r="E12" s="72"/>
      <c r="F12" s="72"/>
      <c r="G12" s="68">
        <f t="shared" si="0"/>
        <v>0</v>
      </c>
      <c r="H12" s="72"/>
      <c r="I12" s="69">
        <f t="shared" si="1"/>
        <v>0</v>
      </c>
      <c r="J12" s="48">
        <f t="shared" si="2"/>
        <v>0</v>
      </c>
    </row>
    <row r="13" spans="1:10" ht="19.5" customHeight="1">
      <c r="A13" s="61">
        <v>6</v>
      </c>
      <c r="B13" s="62" t="s">
        <v>14</v>
      </c>
      <c r="C13" s="60" t="s">
        <v>12</v>
      </c>
      <c r="D13" s="43">
        <v>0</v>
      </c>
      <c r="E13" s="76"/>
      <c r="F13" s="76"/>
      <c r="G13" s="74">
        <f t="shared" si="0"/>
        <v>0</v>
      </c>
      <c r="H13" s="76"/>
      <c r="I13" s="75">
        <f t="shared" si="1"/>
        <v>0</v>
      </c>
      <c r="J13" s="42">
        <f t="shared" si="2"/>
        <v>0</v>
      </c>
    </row>
    <row r="14" spans="1:10" ht="19.5" customHeight="1">
      <c r="A14" s="63">
        <v>7</v>
      </c>
      <c r="B14" s="64" t="s">
        <v>15</v>
      </c>
      <c r="C14" s="25" t="s">
        <v>12</v>
      </c>
      <c r="D14" s="47">
        <v>0</v>
      </c>
      <c r="E14" s="72"/>
      <c r="F14" s="72"/>
      <c r="G14" s="68">
        <f t="shared" si="0"/>
        <v>0</v>
      </c>
      <c r="H14" s="72"/>
      <c r="I14" s="69">
        <f t="shared" si="1"/>
        <v>0</v>
      </c>
      <c r="J14" s="48">
        <f t="shared" si="2"/>
        <v>0</v>
      </c>
    </row>
    <row r="15" spans="1:10" ht="19.5" customHeight="1">
      <c r="A15" s="61">
        <v>8</v>
      </c>
      <c r="B15" s="62" t="s">
        <v>16</v>
      </c>
      <c r="C15" s="60" t="s">
        <v>12</v>
      </c>
      <c r="D15" s="43">
        <v>1</v>
      </c>
      <c r="E15" s="76"/>
      <c r="F15" s="76"/>
      <c r="G15" s="74">
        <f t="shared" si="0"/>
        <v>0</v>
      </c>
      <c r="H15" s="76"/>
      <c r="I15" s="75">
        <f t="shared" si="1"/>
        <v>0</v>
      </c>
      <c r="J15" s="42">
        <f t="shared" si="2"/>
        <v>0</v>
      </c>
    </row>
    <row r="16" spans="1:10" ht="19.5" customHeight="1">
      <c r="A16" s="63">
        <v>9</v>
      </c>
      <c r="B16" s="64" t="s">
        <v>17</v>
      </c>
      <c r="C16" s="25" t="s">
        <v>12</v>
      </c>
      <c r="D16" s="47">
        <v>22</v>
      </c>
      <c r="E16" s="72"/>
      <c r="F16" s="72"/>
      <c r="G16" s="68">
        <f t="shared" si="0"/>
        <v>0</v>
      </c>
      <c r="H16" s="72"/>
      <c r="I16" s="69">
        <f t="shared" si="1"/>
        <v>0</v>
      </c>
      <c r="J16" s="48">
        <f t="shared" si="2"/>
        <v>0</v>
      </c>
    </row>
    <row r="17" spans="1:10" ht="19.5" customHeight="1">
      <c r="A17" s="61">
        <v>10</v>
      </c>
      <c r="B17" s="62" t="s">
        <v>18</v>
      </c>
      <c r="C17" s="60" t="s">
        <v>12</v>
      </c>
      <c r="D17" s="43">
        <v>0</v>
      </c>
      <c r="E17" s="76"/>
      <c r="F17" s="76"/>
      <c r="G17" s="74">
        <f t="shared" si="0"/>
        <v>0</v>
      </c>
      <c r="H17" s="76"/>
      <c r="I17" s="75">
        <f t="shared" si="1"/>
        <v>0</v>
      </c>
      <c r="J17" s="42">
        <f t="shared" si="2"/>
        <v>0</v>
      </c>
    </row>
    <row r="18" spans="1:10" ht="19.5" customHeight="1">
      <c r="A18" s="63">
        <v>11</v>
      </c>
      <c r="B18" s="64" t="s">
        <v>19</v>
      </c>
      <c r="C18" s="25" t="s">
        <v>12</v>
      </c>
      <c r="D18" s="47">
        <v>0</v>
      </c>
      <c r="E18" s="72"/>
      <c r="F18" s="72"/>
      <c r="G18" s="68">
        <f t="shared" si="0"/>
        <v>0</v>
      </c>
      <c r="H18" s="72"/>
      <c r="I18" s="69">
        <f t="shared" si="1"/>
        <v>0</v>
      </c>
      <c r="J18" s="48">
        <f t="shared" si="2"/>
        <v>0</v>
      </c>
    </row>
    <row r="19" spans="1:10" ht="19.5" customHeight="1">
      <c r="A19" s="110">
        <v>12</v>
      </c>
      <c r="B19" s="111" t="s">
        <v>20</v>
      </c>
      <c r="C19" s="60" t="s">
        <v>12</v>
      </c>
      <c r="D19" s="43">
        <v>14</v>
      </c>
      <c r="E19" s="76"/>
      <c r="F19" s="76"/>
      <c r="G19" s="74">
        <f t="shared" si="0"/>
        <v>0</v>
      </c>
      <c r="H19" s="76"/>
      <c r="I19" s="75">
        <f t="shared" si="1"/>
        <v>0</v>
      </c>
      <c r="J19" s="42">
        <f t="shared" si="2"/>
        <v>0</v>
      </c>
    </row>
    <row r="20" spans="1:10" ht="19.5" customHeight="1">
      <c r="A20" s="110"/>
      <c r="B20" s="111"/>
      <c r="C20" s="60" t="s">
        <v>13</v>
      </c>
      <c r="D20" s="43">
        <v>5055</v>
      </c>
      <c r="E20" s="76"/>
      <c r="F20" s="76"/>
      <c r="G20" s="74">
        <f t="shared" si="0"/>
        <v>0</v>
      </c>
      <c r="H20" s="76"/>
      <c r="I20" s="75">
        <f t="shared" si="1"/>
        <v>0</v>
      </c>
      <c r="J20" s="42">
        <f t="shared" si="2"/>
        <v>0</v>
      </c>
    </row>
    <row r="21" spans="1:10" ht="19.5" customHeight="1">
      <c r="A21" s="63">
        <v>13</v>
      </c>
      <c r="B21" s="64" t="s">
        <v>21</v>
      </c>
      <c r="C21" s="25" t="s">
        <v>12</v>
      </c>
      <c r="D21" s="47">
        <v>0</v>
      </c>
      <c r="E21" s="72"/>
      <c r="F21" s="72"/>
      <c r="G21" s="68">
        <f t="shared" si="0"/>
        <v>0</v>
      </c>
      <c r="H21" s="72"/>
      <c r="I21" s="69">
        <f t="shared" si="1"/>
        <v>0</v>
      </c>
      <c r="J21" s="48">
        <f t="shared" si="2"/>
        <v>0</v>
      </c>
    </row>
    <row r="22" spans="1:10" ht="19.5" customHeight="1">
      <c r="A22" s="61">
        <v>14</v>
      </c>
      <c r="B22" s="62" t="s">
        <v>24</v>
      </c>
      <c r="C22" s="60" t="s">
        <v>7</v>
      </c>
      <c r="D22" s="43">
        <v>5</v>
      </c>
      <c r="E22" s="76"/>
      <c r="F22" s="76"/>
      <c r="G22" s="74">
        <f t="shared" si="0"/>
        <v>0</v>
      </c>
      <c r="H22" s="76"/>
      <c r="I22" s="75">
        <f t="shared" si="1"/>
        <v>0</v>
      </c>
      <c r="J22" s="42">
        <f t="shared" si="2"/>
        <v>0</v>
      </c>
    </row>
    <row r="23" spans="1:10" ht="19.5" customHeight="1">
      <c r="A23" s="63">
        <v>15</v>
      </c>
      <c r="B23" s="64" t="s">
        <v>22</v>
      </c>
      <c r="C23" s="25" t="s">
        <v>7</v>
      </c>
      <c r="D23" s="47">
        <v>0</v>
      </c>
      <c r="E23" s="72"/>
      <c r="F23" s="72"/>
      <c r="G23" s="68">
        <f t="shared" si="0"/>
        <v>0</v>
      </c>
      <c r="H23" s="72"/>
      <c r="I23" s="69">
        <f t="shared" si="1"/>
        <v>0</v>
      </c>
      <c r="J23" s="48">
        <f t="shared" si="2"/>
        <v>0</v>
      </c>
    </row>
    <row r="24" spans="1:10" ht="19.5" customHeight="1">
      <c r="A24" s="61">
        <v>16</v>
      </c>
      <c r="B24" s="62" t="s">
        <v>23</v>
      </c>
      <c r="C24" s="60" t="s">
        <v>7</v>
      </c>
      <c r="D24" s="43">
        <v>7</v>
      </c>
      <c r="E24" s="76"/>
      <c r="F24" s="76"/>
      <c r="G24" s="74">
        <f t="shared" si="0"/>
        <v>0</v>
      </c>
      <c r="H24" s="76"/>
      <c r="I24" s="75">
        <f t="shared" si="1"/>
        <v>0</v>
      </c>
      <c r="J24" s="42">
        <f t="shared" si="2"/>
        <v>0</v>
      </c>
    </row>
    <row r="25" spans="1:10" ht="19.5" customHeight="1">
      <c r="A25" s="63">
        <v>17</v>
      </c>
      <c r="B25" s="64" t="s">
        <v>50</v>
      </c>
      <c r="C25" s="25" t="s">
        <v>7</v>
      </c>
      <c r="D25" s="47">
        <v>330</v>
      </c>
      <c r="E25" s="72"/>
      <c r="F25" s="72"/>
      <c r="G25" s="68">
        <f t="shared" si="0"/>
        <v>0</v>
      </c>
      <c r="H25" s="72"/>
      <c r="I25" s="69">
        <f t="shared" si="1"/>
        <v>0</v>
      </c>
      <c r="J25" s="48">
        <f t="shared" si="2"/>
        <v>0</v>
      </c>
    </row>
    <row r="26" spans="1:10" ht="19.5" customHeight="1" thickBot="1">
      <c r="A26" s="61">
        <v>18</v>
      </c>
      <c r="B26" s="62" t="s">
        <v>49</v>
      </c>
      <c r="C26" s="60" t="s">
        <v>7</v>
      </c>
      <c r="D26" s="43">
        <v>0</v>
      </c>
      <c r="E26" s="73"/>
      <c r="F26" s="73"/>
      <c r="G26" s="74">
        <f t="shared" si="0"/>
        <v>0</v>
      </c>
      <c r="H26" s="73"/>
      <c r="I26" s="75">
        <f t="shared" si="1"/>
        <v>0</v>
      </c>
      <c r="J26" s="42">
        <f t="shared" si="2"/>
        <v>0</v>
      </c>
    </row>
    <row r="27" spans="1:10" ht="22.5" customHeight="1">
      <c r="A27" s="106" t="s">
        <v>26</v>
      </c>
      <c r="B27" s="106"/>
      <c r="C27" s="106"/>
      <c r="D27" s="39">
        <f>SUM(D7:D26)</f>
        <v>17587</v>
      </c>
      <c r="E27" s="40"/>
      <c r="F27" s="40"/>
      <c r="G27" s="41"/>
      <c r="H27" s="40"/>
      <c r="I27" s="41"/>
      <c r="J27" s="39">
        <f>SUM(J7:J26)</f>
        <v>0</v>
      </c>
    </row>
  </sheetData>
  <sheetProtection password="936F" sheet="1"/>
  <mergeCells count="14">
    <mergeCell ref="A27:C27"/>
    <mergeCell ref="J5:J6"/>
    <mergeCell ref="A8:A9"/>
    <mergeCell ref="B8:B9"/>
    <mergeCell ref="A19:A20"/>
    <mergeCell ref="B19:B20"/>
    <mergeCell ref="A4:A6"/>
    <mergeCell ref="B4:B6"/>
    <mergeCell ref="C4:C6"/>
    <mergeCell ref="E4:J4"/>
    <mergeCell ref="D5:D6"/>
    <mergeCell ref="E5:E6"/>
    <mergeCell ref="F5:G5"/>
    <mergeCell ref="H5:I5"/>
  </mergeCells>
  <printOptions/>
  <pageMargins left="0.5905511811023623" right="0.5905511811023623" top="0.7480314960629921" bottom="0.7480314960629921" header="0.31496062992125984" footer="0.31496062992125984"/>
  <pageSetup fitToHeight="1" fitToWidth="1" horizontalDpi="600" verticalDpi="600" orientation="landscape" paperSize="9" scale="93" r:id="rId1"/>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view="pageBreakPreview" zoomScaleSheetLayoutView="100" zoomScalePageLayoutView="0" workbookViewId="0" topLeftCell="A1">
      <selection activeCell="G6" sqref="G6:H6"/>
    </sheetView>
  </sheetViews>
  <sheetFormatPr defaultColWidth="9.140625" defaultRowHeight="15"/>
  <cols>
    <col min="1" max="1" width="16.421875" style="2" customWidth="1"/>
    <col min="2" max="2" width="9.00390625" style="2" customWidth="1"/>
    <col min="3" max="3" width="16.421875" style="2" bestFit="1" customWidth="1"/>
    <col min="4" max="4" width="9.00390625" style="2" customWidth="1"/>
    <col min="5" max="5" width="9.7109375" style="2" customWidth="1"/>
    <col min="6" max="7" width="9.00390625" style="2" customWidth="1"/>
    <col min="8" max="8" width="12.421875" style="2" customWidth="1"/>
    <col min="9" max="9" width="12.8515625" style="2" bestFit="1" customWidth="1"/>
    <col min="10" max="10" width="13.421875" style="2" customWidth="1"/>
    <col min="11" max="11" width="12.8515625" style="2" bestFit="1" customWidth="1"/>
    <col min="12" max="12" width="12.421875" style="2" customWidth="1"/>
    <col min="13" max="16384" width="9.00390625" style="2" customWidth="1"/>
  </cols>
  <sheetData>
    <row r="1" spans="11:12" ht="17.25">
      <c r="K1" s="3"/>
      <c r="L1" s="3"/>
    </row>
    <row r="2" spans="1:12" ht="24">
      <c r="A2" s="101" t="s">
        <v>25</v>
      </c>
      <c r="B2" s="101"/>
      <c r="C2" s="101"/>
      <c r="D2" s="101"/>
      <c r="E2" s="101"/>
      <c r="F2" s="101"/>
      <c r="G2" s="101"/>
      <c r="H2" s="101"/>
      <c r="I2" s="101"/>
      <c r="J2" s="101"/>
      <c r="K2" s="101"/>
      <c r="L2" s="101"/>
    </row>
    <row r="3" spans="2:12" ht="17.25">
      <c r="B3" s="4"/>
      <c r="C3" s="4"/>
      <c r="D3" s="4"/>
      <c r="E3" s="4"/>
      <c r="F3" s="4"/>
      <c r="G3" s="4"/>
      <c r="H3" s="4"/>
      <c r="I3" s="4"/>
      <c r="J3" s="102" t="s">
        <v>77</v>
      </c>
      <c r="K3" s="103"/>
      <c r="L3" s="103"/>
    </row>
    <row r="4" spans="1:12" ht="17.25">
      <c r="A4" s="5" t="s">
        <v>31</v>
      </c>
      <c r="B4" s="4"/>
      <c r="C4" s="4"/>
      <c r="D4" s="4"/>
      <c r="E4" s="4"/>
      <c r="F4" s="4"/>
      <c r="G4" s="4"/>
      <c r="H4" s="4"/>
      <c r="I4" s="4"/>
      <c r="J4" s="4"/>
      <c r="K4" s="4"/>
      <c r="L4" s="6"/>
    </row>
    <row r="5" spans="3:12" ht="27.75" customHeight="1">
      <c r="C5" s="5"/>
      <c r="D5" s="5"/>
      <c r="E5" s="5"/>
      <c r="F5" s="4"/>
      <c r="G5" s="5" t="s">
        <v>4</v>
      </c>
      <c r="H5" s="100"/>
      <c r="I5" s="100"/>
      <c r="J5" s="100"/>
      <c r="K5" s="100"/>
      <c r="L5" s="100"/>
    </row>
    <row r="6" spans="1:12" ht="27.75" customHeight="1">
      <c r="A6" s="7"/>
      <c r="B6" s="8"/>
      <c r="C6" s="8"/>
      <c r="D6" s="8"/>
      <c r="E6" s="8"/>
      <c r="F6" s="4"/>
      <c r="G6" s="104" t="s">
        <v>32</v>
      </c>
      <c r="H6" s="104"/>
      <c r="I6" s="100"/>
      <c r="J6" s="100"/>
      <c r="K6" s="100"/>
      <c r="L6" s="100"/>
    </row>
    <row r="7" spans="4:12" ht="27.75" customHeight="1">
      <c r="D7" s="4"/>
      <c r="E7" s="4"/>
      <c r="F7" s="4"/>
      <c r="G7" s="5" t="s">
        <v>33</v>
      </c>
      <c r="I7" s="100"/>
      <c r="J7" s="100"/>
      <c r="K7" s="100"/>
      <c r="L7" s="9" t="s">
        <v>34</v>
      </c>
    </row>
    <row r="8" spans="4:12" ht="17.25">
      <c r="D8" s="4"/>
      <c r="E8" s="4"/>
      <c r="F8" s="4"/>
      <c r="G8" s="4"/>
      <c r="H8" s="10"/>
      <c r="I8" s="10"/>
      <c r="J8" s="10"/>
      <c r="K8" s="10"/>
      <c r="L8" s="10"/>
    </row>
    <row r="9" spans="1:12" ht="17.25">
      <c r="A9" s="5" t="s">
        <v>5</v>
      </c>
      <c r="B9" s="5" t="s">
        <v>85</v>
      </c>
      <c r="C9" s="11"/>
      <c r="D9" s="4"/>
      <c r="E9" s="4"/>
      <c r="F9" s="4"/>
      <c r="G9" s="4"/>
      <c r="H9" s="10"/>
      <c r="I9" s="10"/>
      <c r="J9" s="10"/>
      <c r="K9" s="10"/>
      <c r="L9" s="10"/>
    </row>
    <row r="10" spans="1:12" ht="18" thickBot="1">
      <c r="A10" s="11"/>
      <c r="B10" s="11"/>
      <c r="C10" s="11"/>
      <c r="D10" s="4"/>
      <c r="E10" s="4"/>
      <c r="F10" s="4"/>
      <c r="G10" s="4"/>
      <c r="H10" s="10"/>
      <c r="I10" s="10"/>
      <c r="J10" s="10"/>
      <c r="K10" s="10"/>
      <c r="L10" s="10"/>
    </row>
    <row r="11" spans="1:12" ht="29.25" thickBot="1">
      <c r="A11" s="12" t="s">
        <v>35</v>
      </c>
      <c r="B11" s="88" t="s">
        <v>36</v>
      </c>
      <c r="C11" s="89"/>
      <c r="D11" s="90">
        <f>'入札内訳書総括表'!P27</f>
        <v>0</v>
      </c>
      <c r="E11" s="91"/>
      <c r="F11" s="91"/>
      <c r="G11" s="91"/>
      <c r="H11" s="91"/>
      <c r="I11" s="92"/>
      <c r="J11" s="10"/>
      <c r="K11" s="10"/>
      <c r="L11" s="10"/>
    </row>
    <row r="12" spans="4:12" ht="17.25">
      <c r="D12" s="4"/>
      <c r="E12" s="4"/>
      <c r="F12" s="4"/>
      <c r="G12" s="4"/>
      <c r="H12" s="10"/>
      <c r="I12" s="10"/>
      <c r="J12" s="10"/>
      <c r="K12" s="10"/>
      <c r="L12" s="10"/>
    </row>
    <row r="13" spans="4:12" ht="17.25">
      <c r="D13" s="13" t="s">
        <v>37</v>
      </c>
      <c r="E13" s="4"/>
      <c r="F13" s="4"/>
      <c r="G13" s="4"/>
      <c r="H13" s="10"/>
      <c r="I13" s="10"/>
      <c r="J13" s="10"/>
      <c r="K13" s="10"/>
      <c r="L13" s="10"/>
    </row>
    <row r="14" spans="4:12" ht="17.25">
      <c r="D14" s="4"/>
      <c r="E14" s="4"/>
      <c r="F14" s="4"/>
      <c r="G14" s="4"/>
      <c r="H14" s="10"/>
      <c r="I14" s="10"/>
      <c r="J14" s="10"/>
      <c r="K14" s="10"/>
      <c r="L14" s="10"/>
    </row>
    <row r="15" spans="4:12" ht="17.25">
      <c r="D15" s="4"/>
      <c r="E15" s="4"/>
      <c r="F15" s="4"/>
      <c r="G15" s="4"/>
      <c r="H15" s="10"/>
      <c r="I15" s="10"/>
      <c r="J15" s="10"/>
      <c r="K15" s="10"/>
      <c r="L15" s="10"/>
    </row>
    <row r="16" spans="4:12" ht="17.25">
      <c r="D16" s="4"/>
      <c r="E16" s="4"/>
      <c r="F16" s="4"/>
      <c r="G16" s="4"/>
      <c r="H16" s="10"/>
      <c r="I16" s="10"/>
      <c r="J16" s="10"/>
      <c r="K16" s="10"/>
      <c r="L16" s="10"/>
    </row>
    <row r="17" spans="1:12" ht="14.25">
      <c r="A17" s="93" t="s">
        <v>38</v>
      </c>
      <c r="B17" s="93"/>
      <c r="C17" s="14"/>
      <c r="D17" s="14"/>
      <c r="E17" s="14"/>
      <c r="F17" s="14"/>
      <c r="G17" s="14"/>
      <c r="H17" s="14"/>
      <c r="I17" s="14"/>
      <c r="J17" s="14"/>
      <c r="K17" s="14"/>
      <c r="L17" s="15"/>
    </row>
    <row r="18" spans="1:12" ht="14.25">
      <c r="A18" s="11" t="s">
        <v>39</v>
      </c>
      <c r="B18" s="16"/>
      <c r="C18" s="14"/>
      <c r="D18" s="14"/>
      <c r="E18" s="14"/>
      <c r="F18" s="14"/>
      <c r="G18" s="14"/>
      <c r="H18" s="14"/>
      <c r="I18" s="14"/>
      <c r="J18" s="14"/>
      <c r="K18" s="14"/>
      <c r="L18" s="15"/>
    </row>
    <row r="19" spans="1:12" ht="14.25">
      <c r="A19" s="11" t="s">
        <v>40</v>
      </c>
      <c r="B19" s="16"/>
      <c r="C19" s="14"/>
      <c r="D19" s="14"/>
      <c r="E19" s="14"/>
      <c r="F19" s="14"/>
      <c r="G19" s="14"/>
      <c r="H19" s="14"/>
      <c r="I19" s="14"/>
      <c r="J19" s="14"/>
      <c r="K19" s="14"/>
      <c r="L19" s="15"/>
    </row>
    <row r="20" spans="1:12" ht="14.25">
      <c r="A20" s="11" t="s">
        <v>41</v>
      </c>
      <c r="B20" s="16"/>
      <c r="C20" s="14"/>
      <c r="D20" s="14"/>
      <c r="E20" s="14"/>
      <c r="F20" s="14"/>
      <c r="G20" s="14"/>
      <c r="H20" s="14"/>
      <c r="I20" s="14"/>
      <c r="J20" s="14"/>
      <c r="K20" s="14"/>
      <c r="L20" s="15"/>
    </row>
    <row r="21" spans="1:12" ht="17.25">
      <c r="A21" s="17"/>
      <c r="B21" s="17"/>
      <c r="C21" s="17"/>
      <c r="D21" s="18"/>
      <c r="E21" s="18"/>
      <c r="F21" s="18"/>
      <c r="G21" s="18"/>
      <c r="H21" s="19"/>
      <c r="I21" s="19"/>
      <c r="J21" s="19"/>
      <c r="K21" s="19"/>
      <c r="L21" s="19"/>
    </row>
    <row r="22" spans="4:12" ht="17.25">
      <c r="D22" s="4"/>
      <c r="E22" s="4"/>
      <c r="F22" s="4"/>
      <c r="G22" s="4"/>
      <c r="H22" s="10"/>
      <c r="I22" s="10"/>
      <c r="J22" s="10"/>
      <c r="K22" s="10"/>
      <c r="L22" s="10"/>
    </row>
    <row r="23" spans="4:12" ht="18" thickBot="1">
      <c r="D23" s="4"/>
      <c r="E23" s="94" t="s">
        <v>42</v>
      </c>
      <c r="F23" s="94"/>
      <c r="G23" s="94"/>
      <c r="H23" s="10"/>
      <c r="I23" s="10"/>
      <c r="J23" s="10"/>
      <c r="K23" s="10"/>
      <c r="L23" s="10"/>
    </row>
    <row r="24" spans="1:12" ht="17.25">
      <c r="A24" s="95" t="s">
        <v>43</v>
      </c>
      <c r="B24" s="93"/>
      <c r="C24" s="93"/>
      <c r="D24" s="96"/>
      <c r="E24" s="97"/>
      <c r="F24" s="97"/>
      <c r="G24" s="97"/>
      <c r="H24" s="10"/>
      <c r="I24" s="10"/>
      <c r="J24" s="10"/>
      <c r="K24" s="10"/>
      <c r="L24" s="10"/>
    </row>
    <row r="25" spans="1:12" ht="17.25">
      <c r="A25" s="93"/>
      <c r="B25" s="93"/>
      <c r="C25" s="93"/>
      <c r="D25" s="96"/>
      <c r="E25" s="98"/>
      <c r="F25" s="98"/>
      <c r="G25" s="98"/>
      <c r="H25" s="10"/>
      <c r="I25" s="10"/>
      <c r="J25" s="10"/>
      <c r="K25" s="10"/>
      <c r="L25" s="10"/>
    </row>
    <row r="26" spans="1:12" ht="17.25">
      <c r="A26" s="93"/>
      <c r="B26" s="93"/>
      <c r="C26" s="93"/>
      <c r="D26" s="96"/>
      <c r="E26" s="98"/>
      <c r="F26" s="98"/>
      <c r="G26" s="98"/>
      <c r="H26" s="10"/>
      <c r="I26" s="10"/>
      <c r="J26" s="10"/>
      <c r="K26" s="10"/>
      <c r="L26" s="10"/>
    </row>
    <row r="27" spans="1:12" ht="18" thickBot="1">
      <c r="A27" s="93"/>
      <c r="B27" s="93"/>
      <c r="C27" s="93"/>
      <c r="D27" s="96"/>
      <c r="E27" s="99"/>
      <c r="F27" s="99"/>
      <c r="G27" s="99"/>
      <c r="H27" s="10"/>
      <c r="I27" s="10"/>
      <c r="J27" s="10"/>
      <c r="K27" s="10"/>
      <c r="L27" s="10"/>
    </row>
    <row r="28" spans="4:12" ht="28.5" customHeight="1">
      <c r="D28" s="4"/>
      <c r="E28" s="4"/>
      <c r="F28" s="4"/>
      <c r="G28" s="4"/>
      <c r="H28" s="10"/>
      <c r="I28" s="10"/>
      <c r="J28" s="10"/>
      <c r="K28" s="10"/>
      <c r="L28" s="10"/>
    </row>
    <row r="29" spans="4:12" ht="17.25" customHeight="1">
      <c r="D29" s="4"/>
      <c r="E29" s="4"/>
      <c r="F29" s="4"/>
      <c r="G29" s="4"/>
      <c r="H29" s="10"/>
      <c r="I29" s="10"/>
      <c r="J29" s="10"/>
      <c r="K29" s="20"/>
      <c r="L29" s="20"/>
    </row>
  </sheetData>
  <sheetProtection password="936F" sheet="1"/>
  <mergeCells count="14">
    <mergeCell ref="I7:K7"/>
    <mergeCell ref="A2:L2"/>
    <mergeCell ref="J3:L3"/>
    <mergeCell ref="H5:L5"/>
    <mergeCell ref="G6:H6"/>
    <mergeCell ref="I6:L6"/>
    <mergeCell ref="B11:C11"/>
    <mergeCell ref="D11:I11"/>
    <mergeCell ref="A17:B17"/>
    <mergeCell ref="E23:G23"/>
    <mergeCell ref="A24:D27"/>
    <mergeCell ref="E24:E27"/>
    <mergeCell ref="F24:F27"/>
    <mergeCell ref="G24:G27"/>
  </mergeCells>
  <dataValidations count="2">
    <dataValidation allowBlank="1" showInputMessage="1" showErrorMessage="1" imeMode="on" sqref="H5:L5 H65510:L65510"/>
    <dataValidation allowBlank="1" showInputMessage="1" showErrorMessage="1" imeMode="off" sqref="E24:G27 E65530:G65533"/>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1:Q27"/>
  <sheetViews>
    <sheetView zoomScale="85" zoomScaleNormal="85" zoomScaleSheetLayoutView="85" zoomScalePageLayoutView="0" workbookViewId="0" topLeftCell="A1">
      <pane xSplit="3" ySplit="6" topLeftCell="D7" activePane="bottomRight" state="frozen"/>
      <selection pane="topLeft" activeCell="B4" sqref="B4:B5"/>
      <selection pane="topRight" activeCell="B4" sqref="B4:B5"/>
      <selection pane="bottomLeft" activeCell="B4" sqref="B4:B5"/>
      <selection pane="bottomRight" activeCell="D25" sqref="D25"/>
    </sheetView>
  </sheetViews>
  <sheetFormatPr defaultColWidth="9.140625" defaultRowHeight="15"/>
  <cols>
    <col min="1" max="1" width="6.140625" style="22" customWidth="1"/>
    <col min="2" max="2" width="24.7109375" style="22" customWidth="1"/>
    <col min="3" max="3" width="19.28125" style="22" customWidth="1"/>
    <col min="4" max="15" width="9.8515625" style="22" customWidth="1"/>
    <col min="16" max="16" width="17.421875" style="22" customWidth="1"/>
    <col min="17" max="16384" width="9.00390625" style="22" customWidth="1"/>
  </cols>
  <sheetData>
    <row r="1" spans="1:2" ht="30" customHeight="1">
      <c r="A1" s="59" t="s">
        <v>28</v>
      </c>
      <c r="B1" s="50"/>
    </row>
    <row r="2" ht="14.25">
      <c r="A2" s="45" t="s">
        <v>84</v>
      </c>
    </row>
    <row r="4" spans="1:16" ht="22.5" customHeight="1">
      <c r="A4" s="106" t="s">
        <v>0</v>
      </c>
      <c r="B4" s="106" t="s">
        <v>1</v>
      </c>
      <c r="C4" s="106" t="s">
        <v>2</v>
      </c>
      <c r="D4" s="107" t="s">
        <v>30</v>
      </c>
      <c r="E4" s="108"/>
      <c r="F4" s="108"/>
      <c r="G4" s="108"/>
      <c r="H4" s="108"/>
      <c r="I4" s="108"/>
      <c r="J4" s="108"/>
      <c r="K4" s="108"/>
      <c r="L4" s="108"/>
      <c r="M4" s="108"/>
      <c r="N4" s="108"/>
      <c r="O4" s="109"/>
      <c r="P4" s="105" t="s">
        <v>29</v>
      </c>
    </row>
    <row r="5" spans="1:16" ht="15.75" customHeight="1">
      <c r="A5" s="106"/>
      <c r="B5" s="106"/>
      <c r="C5" s="106"/>
      <c r="D5" s="37" t="s">
        <v>86</v>
      </c>
      <c r="E5" s="37" t="s">
        <v>86</v>
      </c>
      <c r="F5" s="37" t="s">
        <v>86</v>
      </c>
      <c r="G5" s="37" t="s">
        <v>87</v>
      </c>
      <c r="H5" s="37" t="s">
        <v>87</v>
      </c>
      <c r="I5" s="37" t="s">
        <v>87</v>
      </c>
      <c r="J5" s="37" t="s">
        <v>87</v>
      </c>
      <c r="K5" s="37" t="s">
        <v>87</v>
      </c>
      <c r="L5" s="37" t="s">
        <v>87</v>
      </c>
      <c r="M5" s="37" t="s">
        <v>87</v>
      </c>
      <c r="N5" s="37" t="s">
        <v>87</v>
      </c>
      <c r="O5" s="37" t="s">
        <v>87</v>
      </c>
      <c r="P5" s="105"/>
    </row>
    <row r="6" spans="1:16" ht="15.75" customHeight="1">
      <c r="A6" s="106"/>
      <c r="B6" s="106"/>
      <c r="C6" s="106"/>
      <c r="D6" s="53" t="s">
        <v>63</v>
      </c>
      <c r="E6" s="53" t="s">
        <v>64</v>
      </c>
      <c r="F6" s="53" t="s">
        <v>65</v>
      </c>
      <c r="G6" s="53" t="s">
        <v>66</v>
      </c>
      <c r="H6" s="53" t="s">
        <v>67</v>
      </c>
      <c r="I6" s="53" t="s">
        <v>68</v>
      </c>
      <c r="J6" s="53" t="s">
        <v>69</v>
      </c>
      <c r="K6" s="53" t="s">
        <v>70</v>
      </c>
      <c r="L6" s="53" t="s">
        <v>71</v>
      </c>
      <c r="M6" s="53" t="s">
        <v>72</v>
      </c>
      <c r="N6" s="53" t="s">
        <v>73</v>
      </c>
      <c r="O6" s="53" t="s">
        <v>74</v>
      </c>
      <c r="P6" s="105"/>
    </row>
    <row r="7" spans="1:17" ht="19.5" customHeight="1">
      <c r="A7" s="23">
        <v>1</v>
      </c>
      <c r="B7" s="24" t="s">
        <v>6</v>
      </c>
      <c r="C7" s="25" t="s">
        <v>51</v>
      </c>
      <c r="D7" s="55">
        <f>'内訳書（10月分）'!J7</f>
        <v>0</v>
      </c>
      <c r="E7" s="55">
        <f>'内訳書（11月分）'!J7</f>
        <v>0</v>
      </c>
      <c r="F7" s="55">
        <f>'内訳書（12月分）'!J7</f>
        <v>0</v>
      </c>
      <c r="G7" s="55">
        <f>'内訳書（1月分）'!J7</f>
        <v>0</v>
      </c>
      <c r="H7" s="55">
        <f>'内訳書（2月分）'!J7</f>
        <v>0</v>
      </c>
      <c r="I7" s="55">
        <f>'内訳書（3月分）'!J7</f>
        <v>0</v>
      </c>
      <c r="J7" s="55">
        <f>'内訳書（4月分）'!J7</f>
        <v>0</v>
      </c>
      <c r="K7" s="55">
        <f>'内訳書（5月分）'!J7</f>
        <v>0</v>
      </c>
      <c r="L7" s="55">
        <f>'内訳書（6月分）'!J7</f>
        <v>0</v>
      </c>
      <c r="M7" s="55">
        <f>'内訳書（7月分）'!J7</f>
        <v>0</v>
      </c>
      <c r="N7" s="55">
        <f>'内訳書（8月分）'!J7</f>
        <v>0</v>
      </c>
      <c r="O7" s="55">
        <f>'内訳書（9月分）'!J7</f>
        <v>0</v>
      </c>
      <c r="P7" s="56">
        <f>SUM(D7:O7)</f>
        <v>0</v>
      </c>
      <c r="Q7" s="51"/>
    </row>
    <row r="8" spans="1:17" ht="19.5" customHeight="1">
      <c r="A8" s="110">
        <v>2</v>
      </c>
      <c r="B8" s="111" t="s">
        <v>9</v>
      </c>
      <c r="C8" s="38" t="s">
        <v>7</v>
      </c>
      <c r="D8" s="57">
        <f>'内訳書（10月分）'!J8</f>
        <v>0</v>
      </c>
      <c r="E8" s="57">
        <f>'内訳書（11月分）'!J8</f>
        <v>0</v>
      </c>
      <c r="F8" s="57">
        <f>'内訳書（12月分）'!J8</f>
        <v>0</v>
      </c>
      <c r="G8" s="57">
        <f>'内訳書（1月分）'!J8</f>
        <v>0</v>
      </c>
      <c r="H8" s="57">
        <f>'内訳書（2月分）'!J8</f>
        <v>0</v>
      </c>
      <c r="I8" s="57">
        <f>'内訳書（3月分）'!J8</f>
        <v>0</v>
      </c>
      <c r="J8" s="57">
        <f>'内訳書（4月分）'!J8</f>
        <v>0</v>
      </c>
      <c r="K8" s="57">
        <f>'内訳書（5月分）'!J8</f>
        <v>0</v>
      </c>
      <c r="L8" s="57">
        <f>'内訳書（6月分）'!J8</f>
        <v>0</v>
      </c>
      <c r="M8" s="57">
        <f>'内訳書（7月分）'!J8</f>
        <v>0</v>
      </c>
      <c r="N8" s="57">
        <f>'内訳書（8月分）'!J8</f>
        <v>0</v>
      </c>
      <c r="O8" s="57">
        <f>'内訳書（9月分）'!J8</f>
        <v>0</v>
      </c>
      <c r="P8" s="52">
        <f aca="true" t="shared" si="0" ref="P8:P26">SUM(D8:O8)</f>
        <v>0</v>
      </c>
      <c r="Q8" s="51"/>
    </row>
    <row r="9" spans="1:17" ht="19.5" customHeight="1">
      <c r="A9" s="110"/>
      <c r="B9" s="111"/>
      <c r="C9" s="38" t="s">
        <v>8</v>
      </c>
      <c r="D9" s="57">
        <f>'内訳書（10月分）'!J9</f>
        <v>0</v>
      </c>
      <c r="E9" s="57">
        <f>'内訳書（11月分）'!J9</f>
        <v>0</v>
      </c>
      <c r="F9" s="57">
        <f>'内訳書（12月分）'!J9</f>
        <v>0</v>
      </c>
      <c r="G9" s="57">
        <f>'内訳書（1月分）'!J9</f>
        <v>0</v>
      </c>
      <c r="H9" s="57">
        <f>'内訳書（2月分）'!J9</f>
        <v>0</v>
      </c>
      <c r="I9" s="57">
        <f>'内訳書（3月分）'!J9</f>
        <v>0</v>
      </c>
      <c r="J9" s="57">
        <f>'内訳書（4月分）'!J9</f>
        <v>0</v>
      </c>
      <c r="K9" s="57">
        <f>'内訳書（5月分）'!J9</f>
        <v>0</v>
      </c>
      <c r="L9" s="57">
        <f>'内訳書（6月分）'!J9</f>
        <v>0</v>
      </c>
      <c r="M9" s="57">
        <f>'内訳書（7月分）'!J9</f>
        <v>0</v>
      </c>
      <c r="N9" s="57">
        <f>'内訳書（8月分）'!J9</f>
        <v>0</v>
      </c>
      <c r="O9" s="57">
        <f>'内訳書（9月分）'!J9</f>
        <v>0</v>
      </c>
      <c r="P9" s="52">
        <f t="shared" si="0"/>
        <v>0</v>
      </c>
      <c r="Q9" s="51"/>
    </row>
    <row r="10" spans="1:17" ht="19.5" customHeight="1">
      <c r="A10" s="26">
        <v>3</v>
      </c>
      <c r="B10" s="27" t="s">
        <v>44</v>
      </c>
      <c r="C10" s="25" t="s">
        <v>7</v>
      </c>
      <c r="D10" s="55">
        <f>'内訳書（10月分）'!J10</f>
        <v>0</v>
      </c>
      <c r="E10" s="55">
        <f>'内訳書（11月分）'!J10</f>
        <v>0</v>
      </c>
      <c r="F10" s="55">
        <f>'内訳書（12月分）'!J10</f>
        <v>0</v>
      </c>
      <c r="G10" s="55">
        <f>'内訳書（1月分）'!J10</f>
        <v>0</v>
      </c>
      <c r="H10" s="55">
        <f>'内訳書（2月分）'!J10</f>
        <v>0</v>
      </c>
      <c r="I10" s="55">
        <f>'内訳書（3月分）'!J10</f>
        <v>0</v>
      </c>
      <c r="J10" s="55">
        <f>'内訳書（4月分）'!J10</f>
        <v>0</v>
      </c>
      <c r="K10" s="55">
        <f>'内訳書（5月分）'!J10</f>
        <v>0</v>
      </c>
      <c r="L10" s="55">
        <f>'内訳書（6月分）'!J10</f>
        <v>0</v>
      </c>
      <c r="M10" s="55">
        <f>'内訳書（7月分）'!J10</f>
        <v>0</v>
      </c>
      <c r="N10" s="55">
        <f>'内訳書（8月分）'!J10</f>
        <v>0</v>
      </c>
      <c r="O10" s="55">
        <f>'内訳書（9月分）'!J10</f>
        <v>0</v>
      </c>
      <c r="P10" s="56">
        <f t="shared" si="0"/>
        <v>0</v>
      </c>
      <c r="Q10" s="51"/>
    </row>
    <row r="11" spans="1:17" ht="19.5" customHeight="1">
      <c r="A11" s="21">
        <v>4</v>
      </c>
      <c r="B11" s="1" t="s">
        <v>10</v>
      </c>
      <c r="C11" s="38" t="s">
        <v>7</v>
      </c>
      <c r="D11" s="57">
        <f>'内訳書（10月分）'!J11</f>
        <v>0</v>
      </c>
      <c r="E11" s="57">
        <f>'内訳書（11月分）'!J11</f>
        <v>0</v>
      </c>
      <c r="F11" s="57">
        <f>'内訳書（12月分）'!J11</f>
        <v>0</v>
      </c>
      <c r="G11" s="57">
        <f>'内訳書（1月分）'!J11</f>
        <v>0</v>
      </c>
      <c r="H11" s="57">
        <f>'内訳書（2月分）'!J11</f>
        <v>0</v>
      </c>
      <c r="I11" s="57">
        <f>'内訳書（3月分）'!J11</f>
        <v>0</v>
      </c>
      <c r="J11" s="57">
        <f>'内訳書（4月分）'!J11</f>
        <v>0</v>
      </c>
      <c r="K11" s="57">
        <f>'内訳書（5月分）'!J11</f>
        <v>0</v>
      </c>
      <c r="L11" s="57">
        <f>'内訳書（6月分）'!J11</f>
        <v>0</v>
      </c>
      <c r="M11" s="57">
        <f>'内訳書（7月分）'!J11</f>
        <v>0</v>
      </c>
      <c r="N11" s="57">
        <f>'内訳書（8月分）'!J11</f>
        <v>0</v>
      </c>
      <c r="O11" s="57">
        <f>'内訳書（9月分）'!J11</f>
        <v>0</v>
      </c>
      <c r="P11" s="52">
        <f t="shared" si="0"/>
        <v>0</v>
      </c>
      <c r="Q11" s="51"/>
    </row>
    <row r="12" spans="1:17" ht="19.5" customHeight="1">
      <c r="A12" s="63">
        <v>5</v>
      </c>
      <c r="B12" s="64" t="s">
        <v>11</v>
      </c>
      <c r="C12" s="25" t="s">
        <v>12</v>
      </c>
      <c r="D12" s="55">
        <f>'内訳書（10月分）'!J12</f>
        <v>0</v>
      </c>
      <c r="E12" s="55">
        <f>'内訳書（11月分）'!J12</f>
        <v>0</v>
      </c>
      <c r="F12" s="55">
        <f>'内訳書（12月分）'!J12</f>
        <v>0</v>
      </c>
      <c r="G12" s="55">
        <f>'内訳書（1月分）'!J12</f>
        <v>0</v>
      </c>
      <c r="H12" s="55">
        <f>'内訳書（2月分）'!J12</f>
        <v>0</v>
      </c>
      <c r="I12" s="55">
        <f>'内訳書（3月分）'!J12</f>
        <v>0</v>
      </c>
      <c r="J12" s="55">
        <f>'内訳書（4月分）'!J12</f>
        <v>0</v>
      </c>
      <c r="K12" s="55">
        <f>'内訳書（5月分）'!J12</f>
        <v>0</v>
      </c>
      <c r="L12" s="55">
        <f>'内訳書（6月分）'!J12</f>
        <v>0</v>
      </c>
      <c r="M12" s="55">
        <f>'内訳書（7月分）'!J12</f>
        <v>0</v>
      </c>
      <c r="N12" s="55">
        <f>'内訳書（8月分）'!J12</f>
        <v>0</v>
      </c>
      <c r="O12" s="55">
        <f>'内訳書（9月分）'!J12</f>
        <v>0</v>
      </c>
      <c r="P12" s="56">
        <f t="shared" si="0"/>
        <v>0</v>
      </c>
      <c r="Q12" s="51"/>
    </row>
    <row r="13" spans="1:17" ht="19.5" customHeight="1">
      <c r="A13" s="61">
        <v>6</v>
      </c>
      <c r="B13" s="62" t="s">
        <v>14</v>
      </c>
      <c r="C13" s="60" t="s">
        <v>12</v>
      </c>
      <c r="D13" s="57">
        <f>'内訳書（10月分）'!J13</f>
        <v>0</v>
      </c>
      <c r="E13" s="57">
        <f>'内訳書（11月分）'!J13</f>
        <v>0</v>
      </c>
      <c r="F13" s="57">
        <f>'内訳書（12月分）'!J13</f>
        <v>0</v>
      </c>
      <c r="G13" s="57">
        <f>'内訳書（1月分）'!J13</f>
        <v>0</v>
      </c>
      <c r="H13" s="57">
        <f>'内訳書（2月分）'!J13</f>
        <v>0</v>
      </c>
      <c r="I13" s="57">
        <f>'内訳書（3月分）'!J13</f>
        <v>0</v>
      </c>
      <c r="J13" s="57">
        <f>'内訳書（4月分）'!J13</f>
        <v>0</v>
      </c>
      <c r="K13" s="57">
        <f>'内訳書（5月分）'!J13</f>
        <v>0</v>
      </c>
      <c r="L13" s="57">
        <f>'内訳書（6月分）'!J13</f>
        <v>0</v>
      </c>
      <c r="M13" s="57">
        <f>'内訳書（7月分）'!J13</f>
        <v>0</v>
      </c>
      <c r="N13" s="57">
        <f>'内訳書（8月分）'!J13</f>
        <v>0</v>
      </c>
      <c r="O13" s="57">
        <f>'内訳書（9月分）'!J13</f>
        <v>0</v>
      </c>
      <c r="P13" s="52">
        <f t="shared" si="0"/>
        <v>0</v>
      </c>
      <c r="Q13" s="51"/>
    </row>
    <row r="14" spans="1:17" ht="19.5" customHeight="1">
      <c r="A14" s="63">
        <v>7</v>
      </c>
      <c r="B14" s="64" t="s">
        <v>15</v>
      </c>
      <c r="C14" s="25" t="s">
        <v>12</v>
      </c>
      <c r="D14" s="55">
        <f>'内訳書（10月分）'!J14</f>
        <v>0</v>
      </c>
      <c r="E14" s="55">
        <f>'内訳書（11月分）'!J14</f>
        <v>0</v>
      </c>
      <c r="F14" s="55">
        <f>'内訳書（12月分）'!J14</f>
        <v>0</v>
      </c>
      <c r="G14" s="55">
        <f>'内訳書（1月分）'!J14</f>
        <v>0</v>
      </c>
      <c r="H14" s="55">
        <f>'内訳書（2月分）'!J14</f>
        <v>0</v>
      </c>
      <c r="I14" s="55">
        <f>'内訳書（3月分）'!J14</f>
        <v>0</v>
      </c>
      <c r="J14" s="55">
        <f>'内訳書（4月分）'!J14</f>
        <v>0</v>
      </c>
      <c r="K14" s="55">
        <f>'内訳書（5月分）'!J14</f>
        <v>0</v>
      </c>
      <c r="L14" s="55">
        <f>'内訳書（6月分）'!J14</f>
        <v>0</v>
      </c>
      <c r="M14" s="55">
        <f>'内訳書（7月分）'!J14</f>
        <v>0</v>
      </c>
      <c r="N14" s="55">
        <f>'内訳書（8月分）'!J14</f>
        <v>0</v>
      </c>
      <c r="O14" s="55">
        <f>'内訳書（9月分）'!J14</f>
        <v>0</v>
      </c>
      <c r="P14" s="56">
        <f t="shared" si="0"/>
        <v>0</v>
      </c>
      <c r="Q14" s="51"/>
    </row>
    <row r="15" spans="1:17" ht="19.5" customHeight="1">
      <c r="A15" s="61">
        <v>8</v>
      </c>
      <c r="B15" s="62" t="s">
        <v>16</v>
      </c>
      <c r="C15" s="60" t="s">
        <v>12</v>
      </c>
      <c r="D15" s="57">
        <f>'内訳書（10月分）'!J15</f>
        <v>0</v>
      </c>
      <c r="E15" s="57">
        <f>'内訳書（11月分）'!J15</f>
        <v>0</v>
      </c>
      <c r="F15" s="57">
        <f>'内訳書（12月分）'!J15</f>
        <v>0</v>
      </c>
      <c r="G15" s="57">
        <f>'内訳書（1月分）'!J15</f>
        <v>0</v>
      </c>
      <c r="H15" s="57">
        <f>'内訳書（2月分）'!J15</f>
        <v>0</v>
      </c>
      <c r="I15" s="57">
        <f>'内訳書（3月分）'!J15</f>
        <v>0</v>
      </c>
      <c r="J15" s="57">
        <f>'内訳書（4月分）'!J15</f>
        <v>0</v>
      </c>
      <c r="K15" s="57">
        <f>'内訳書（5月分）'!J15</f>
        <v>0</v>
      </c>
      <c r="L15" s="57">
        <f>'内訳書（6月分）'!J15</f>
        <v>0</v>
      </c>
      <c r="M15" s="57">
        <f>'内訳書（7月分）'!J15</f>
        <v>0</v>
      </c>
      <c r="N15" s="57">
        <f>'内訳書（8月分）'!J15</f>
        <v>0</v>
      </c>
      <c r="O15" s="57">
        <f>'内訳書（9月分）'!J15</f>
        <v>0</v>
      </c>
      <c r="P15" s="52">
        <f t="shared" si="0"/>
        <v>0</v>
      </c>
      <c r="Q15" s="51"/>
    </row>
    <row r="16" spans="1:17" ht="19.5" customHeight="1">
      <c r="A16" s="63">
        <v>9</v>
      </c>
      <c r="B16" s="64" t="s">
        <v>17</v>
      </c>
      <c r="C16" s="25" t="s">
        <v>12</v>
      </c>
      <c r="D16" s="55">
        <f>'内訳書（10月分）'!J16</f>
        <v>0</v>
      </c>
      <c r="E16" s="55">
        <f>'内訳書（11月分）'!J16</f>
        <v>0</v>
      </c>
      <c r="F16" s="55">
        <f>'内訳書（12月分）'!J16</f>
        <v>0</v>
      </c>
      <c r="G16" s="55">
        <f>'内訳書（1月分）'!J16</f>
        <v>0</v>
      </c>
      <c r="H16" s="55">
        <f>'内訳書（2月分）'!J16</f>
        <v>0</v>
      </c>
      <c r="I16" s="55">
        <f>'内訳書（3月分）'!J16</f>
        <v>0</v>
      </c>
      <c r="J16" s="55">
        <f>'内訳書（4月分）'!J16</f>
        <v>0</v>
      </c>
      <c r="K16" s="55">
        <f>'内訳書（5月分）'!J16</f>
        <v>0</v>
      </c>
      <c r="L16" s="55">
        <f>'内訳書（6月分）'!J16</f>
        <v>0</v>
      </c>
      <c r="M16" s="55">
        <f>'内訳書（7月分）'!J16</f>
        <v>0</v>
      </c>
      <c r="N16" s="55">
        <f>'内訳書（8月分）'!J16</f>
        <v>0</v>
      </c>
      <c r="O16" s="55">
        <f>'内訳書（9月分）'!J16</f>
        <v>0</v>
      </c>
      <c r="P16" s="56">
        <f t="shared" si="0"/>
        <v>0</v>
      </c>
      <c r="Q16" s="51"/>
    </row>
    <row r="17" spans="1:17" ht="19.5" customHeight="1">
      <c r="A17" s="61">
        <v>10</v>
      </c>
      <c r="B17" s="62" t="s">
        <v>18</v>
      </c>
      <c r="C17" s="60" t="s">
        <v>12</v>
      </c>
      <c r="D17" s="57">
        <f>'内訳書（10月分）'!J17</f>
        <v>0</v>
      </c>
      <c r="E17" s="57">
        <f>'内訳書（11月分）'!J17</f>
        <v>0</v>
      </c>
      <c r="F17" s="57">
        <f>'内訳書（12月分）'!J17</f>
        <v>0</v>
      </c>
      <c r="G17" s="57">
        <f>'内訳書（1月分）'!J17</f>
        <v>0</v>
      </c>
      <c r="H17" s="57">
        <f>'内訳書（2月分）'!J17</f>
        <v>0</v>
      </c>
      <c r="I17" s="57">
        <f>'内訳書（3月分）'!J17</f>
        <v>0</v>
      </c>
      <c r="J17" s="57">
        <f>'内訳書（4月分）'!J17</f>
        <v>0</v>
      </c>
      <c r="K17" s="57">
        <f>'内訳書（5月分）'!J17</f>
        <v>0</v>
      </c>
      <c r="L17" s="57">
        <f>'内訳書（6月分）'!J17</f>
        <v>0</v>
      </c>
      <c r="M17" s="57">
        <f>'内訳書（7月分）'!J17</f>
        <v>0</v>
      </c>
      <c r="N17" s="57">
        <f>'内訳書（8月分）'!J17</f>
        <v>0</v>
      </c>
      <c r="O17" s="57">
        <f>'内訳書（9月分）'!J17</f>
        <v>0</v>
      </c>
      <c r="P17" s="52">
        <f t="shared" si="0"/>
        <v>0</v>
      </c>
      <c r="Q17" s="51"/>
    </row>
    <row r="18" spans="1:17" ht="19.5" customHeight="1">
      <c r="A18" s="63">
        <v>11</v>
      </c>
      <c r="B18" s="64" t="s">
        <v>19</v>
      </c>
      <c r="C18" s="25" t="s">
        <v>12</v>
      </c>
      <c r="D18" s="55">
        <f>'内訳書（10月分）'!J18</f>
        <v>0</v>
      </c>
      <c r="E18" s="55">
        <f>'内訳書（11月分）'!J18</f>
        <v>0</v>
      </c>
      <c r="F18" s="55">
        <f>'内訳書（12月分）'!J18</f>
        <v>0</v>
      </c>
      <c r="G18" s="55">
        <f>'内訳書（1月分）'!J18</f>
        <v>0</v>
      </c>
      <c r="H18" s="55">
        <f>'内訳書（2月分）'!J18</f>
        <v>0</v>
      </c>
      <c r="I18" s="55">
        <f>'内訳書（3月分）'!J18</f>
        <v>0</v>
      </c>
      <c r="J18" s="55">
        <f>'内訳書（4月分）'!J18</f>
        <v>0</v>
      </c>
      <c r="K18" s="55">
        <f>'内訳書（5月分）'!J18</f>
        <v>0</v>
      </c>
      <c r="L18" s="55">
        <f>'内訳書（6月分）'!J18</f>
        <v>0</v>
      </c>
      <c r="M18" s="55">
        <f>'内訳書（7月分）'!J18</f>
        <v>0</v>
      </c>
      <c r="N18" s="55">
        <f>'内訳書（8月分）'!J18</f>
        <v>0</v>
      </c>
      <c r="O18" s="55">
        <f>'内訳書（9月分）'!J18</f>
        <v>0</v>
      </c>
      <c r="P18" s="56">
        <f t="shared" si="0"/>
        <v>0</v>
      </c>
      <c r="Q18" s="51"/>
    </row>
    <row r="19" spans="1:17" ht="19.5" customHeight="1">
      <c r="A19" s="110">
        <v>12</v>
      </c>
      <c r="B19" s="111" t="s">
        <v>20</v>
      </c>
      <c r="C19" s="60" t="s">
        <v>12</v>
      </c>
      <c r="D19" s="57">
        <f>'内訳書（10月分）'!J19</f>
        <v>0</v>
      </c>
      <c r="E19" s="57">
        <f>'内訳書（11月分）'!J19</f>
        <v>0</v>
      </c>
      <c r="F19" s="57">
        <f>'内訳書（12月分）'!J19</f>
        <v>0</v>
      </c>
      <c r="G19" s="57">
        <f>'内訳書（1月分）'!J19</f>
        <v>0</v>
      </c>
      <c r="H19" s="57">
        <f>'内訳書（2月分）'!J19</f>
        <v>0</v>
      </c>
      <c r="I19" s="57">
        <f>'内訳書（3月分）'!J19</f>
        <v>0</v>
      </c>
      <c r="J19" s="57">
        <f>'内訳書（4月分）'!J19</f>
        <v>0</v>
      </c>
      <c r="K19" s="57">
        <f>'内訳書（5月分）'!J19</f>
        <v>0</v>
      </c>
      <c r="L19" s="57">
        <f>'内訳書（6月分）'!J19</f>
        <v>0</v>
      </c>
      <c r="M19" s="57">
        <f>'内訳書（7月分）'!J19</f>
        <v>0</v>
      </c>
      <c r="N19" s="57">
        <f>'内訳書（8月分）'!J19</f>
        <v>0</v>
      </c>
      <c r="O19" s="57">
        <f>'内訳書（9月分）'!J19</f>
        <v>0</v>
      </c>
      <c r="P19" s="52">
        <f t="shared" si="0"/>
        <v>0</v>
      </c>
      <c r="Q19" s="51"/>
    </row>
    <row r="20" spans="1:17" ht="19.5" customHeight="1">
      <c r="A20" s="110"/>
      <c r="B20" s="111"/>
      <c r="C20" s="60" t="s">
        <v>13</v>
      </c>
      <c r="D20" s="57">
        <f>'内訳書（10月分）'!J20</f>
        <v>0</v>
      </c>
      <c r="E20" s="57">
        <f>'内訳書（11月分）'!J20</f>
        <v>0</v>
      </c>
      <c r="F20" s="57">
        <f>'内訳書（12月分）'!J20</f>
        <v>0</v>
      </c>
      <c r="G20" s="57">
        <f>'内訳書（1月分）'!J20</f>
        <v>0</v>
      </c>
      <c r="H20" s="57">
        <f>'内訳書（2月分）'!J20</f>
        <v>0</v>
      </c>
      <c r="I20" s="57">
        <f>'内訳書（3月分）'!J20</f>
        <v>0</v>
      </c>
      <c r="J20" s="57">
        <f>'内訳書（4月分）'!J20</f>
        <v>0</v>
      </c>
      <c r="K20" s="57">
        <f>'内訳書（5月分）'!J20</f>
        <v>0</v>
      </c>
      <c r="L20" s="57">
        <f>'内訳書（6月分）'!J20</f>
        <v>0</v>
      </c>
      <c r="M20" s="57">
        <f>'内訳書（7月分）'!J20</f>
        <v>0</v>
      </c>
      <c r="N20" s="57">
        <f>'内訳書（8月分）'!J20</f>
        <v>0</v>
      </c>
      <c r="O20" s="57">
        <f>'内訳書（9月分）'!J20</f>
        <v>0</v>
      </c>
      <c r="P20" s="52">
        <f t="shared" si="0"/>
        <v>0</v>
      </c>
      <c r="Q20" s="51"/>
    </row>
    <row r="21" spans="1:17" ht="19.5" customHeight="1">
      <c r="A21" s="63">
        <v>13</v>
      </c>
      <c r="B21" s="64" t="s">
        <v>21</v>
      </c>
      <c r="C21" s="25" t="s">
        <v>12</v>
      </c>
      <c r="D21" s="55">
        <f>'内訳書（10月分）'!J21</f>
        <v>0</v>
      </c>
      <c r="E21" s="55">
        <f>'内訳書（11月分）'!J21</f>
        <v>0</v>
      </c>
      <c r="F21" s="55">
        <f>'内訳書（12月分）'!J21</f>
        <v>0</v>
      </c>
      <c r="G21" s="55">
        <f>'内訳書（1月分）'!J21</f>
        <v>0</v>
      </c>
      <c r="H21" s="55">
        <f>'内訳書（2月分）'!J21</f>
        <v>0</v>
      </c>
      <c r="I21" s="55">
        <f>'内訳書（3月分）'!J21</f>
        <v>0</v>
      </c>
      <c r="J21" s="55">
        <f>'内訳書（4月分）'!J21</f>
        <v>0</v>
      </c>
      <c r="K21" s="55">
        <f>'内訳書（5月分）'!J21</f>
        <v>0</v>
      </c>
      <c r="L21" s="55">
        <f>'内訳書（6月分）'!J21</f>
        <v>0</v>
      </c>
      <c r="M21" s="55">
        <f>'内訳書（7月分）'!J21</f>
        <v>0</v>
      </c>
      <c r="N21" s="55">
        <f>'内訳書（8月分）'!J21</f>
        <v>0</v>
      </c>
      <c r="O21" s="55">
        <f>'内訳書（9月分）'!J21</f>
        <v>0</v>
      </c>
      <c r="P21" s="56">
        <f t="shared" si="0"/>
        <v>0</v>
      </c>
      <c r="Q21" s="51"/>
    </row>
    <row r="22" spans="1:17" ht="19.5" customHeight="1">
      <c r="A22" s="61">
        <v>14</v>
      </c>
      <c r="B22" s="62" t="s">
        <v>24</v>
      </c>
      <c r="C22" s="60" t="s">
        <v>7</v>
      </c>
      <c r="D22" s="57">
        <f>'内訳書（10月分）'!J22</f>
        <v>0</v>
      </c>
      <c r="E22" s="57">
        <f>'内訳書（11月分）'!J22</f>
        <v>0</v>
      </c>
      <c r="F22" s="57">
        <f>'内訳書（12月分）'!J22</f>
        <v>0</v>
      </c>
      <c r="G22" s="57">
        <f>'内訳書（1月分）'!J22</f>
        <v>0</v>
      </c>
      <c r="H22" s="57">
        <f>'内訳書（2月分）'!J22</f>
        <v>0</v>
      </c>
      <c r="I22" s="57">
        <f>'内訳書（3月分）'!J22</f>
        <v>0</v>
      </c>
      <c r="J22" s="57">
        <f>'内訳書（4月分）'!J22</f>
        <v>0</v>
      </c>
      <c r="K22" s="57">
        <f>'内訳書（5月分）'!J22</f>
        <v>0</v>
      </c>
      <c r="L22" s="57">
        <f>'内訳書（6月分）'!J22</f>
        <v>0</v>
      </c>
      <c r="M22" s="57">
        <f>'内訳書（7月分）'!J22</f>
        <v>0</v>
      </c>
      <c r="N22" s="57">
        <f>'内訳書（8月分）'!J22</f>
        <v>0</v>
      </c>
      <c r="O22" s="57">
        <f>'内訳書（9月分）'!J22</f>
        <v>0</v>
      </c>
      <c r="P22" s="52">
        <f t="shared" si="0"/>
        <v>0</v>
      </c>
      <c r="Q22" s="51"/>
    </row>
    <row r="23" spans="1:17" ht="19.5" customHeight="1">
      <c r="A23" s="63">
        <v>15</v>
      </c>
      <c r="B23" s="64" t="s">
        <v>22</v>
      </c>
      <c r="C23" s="25" t="s">
        <v>7</v>
      </c>
      <c r="D23" s="55">
        <f>'内訳書（10月分）'!J23</f>
        <v>0</v>
      </c>
      <c r="E23" s="55">
        <f>'内訳書（11月分）'!J23</f>
        <v>0</v>
      </c>
      <c r="F23" s="55">
        <f>'内訳書（12月分）'!J23</f>
        <v>0</v>
      </c>
      <c r="G23" s="55">
        <f>'内訳書（1月分）'!J23</f>
        <v>0</v>
      </c>
      <c r="H23" s="55">
        <f>'内訳書（2月分）'!J23</f>
        <v>0</v>
      </c>
      <c r="I23" s="55">
        <f>'内訳書（3月分）'!J23</f>
        <v>0</v>
      </c>
      <c r="J23" s="55">
        <f>'内訳書（4月分）'!J23</f>
        <v>0</v>
      </c>
      <c r="K23" s="55">
        <f>'内訳書（5月分）'!J23</f>
        <v>0</v>
      </c>
      <c r="L23" s="55">
        <f>'内訳書（6月分）'!J23</f>
        <v>0</v>
      </c>
      <c r="M23" s="55">
        <f>'内訳書（7月分）'!J23</f>
        <v>0</v>
      </c>
      <c r="N23" s="55">
        <f>'内訳書（8月分）'!J23</f>
        <v>0</v>
      </c>
      <c r="O23" s="55">
        <f>'内訳書（9月分）'!J23</f>
        <v>0</v>
      </c>
      <c r="P23" s="56">
        <f t="shared" si="0"/>
        <v>0</v>
      </c>
      <c r="Q23" s="51"/>
    </row>
    <row r="24" spans="1:17" ht="19.5" customHeight="1">
      <c r="A24" s="61">
        <v>16</v>
      </c>
      <c r="B24" s="62" t="s">
        <v>23</v>
      </c>
      <c r="C24" s="60" t="s">
        <v>7</v>
      </c>
      <c r="D24" s="57">
        <f>'内訳書（10月分）'!J24</f>
        <v>0</v>
      </c>
      <c r="E24" s="57">
        <f>'内訳書（11月分）'!J24</f>
        <v>0</v>
      </c>
      <c r="F24" s="57">
        <f>'内訳書（12月分）'!J24</f>
        <v>0</v>
      </c>
      <c r="G24" s="57">
        <f>'内訳書（1月分）'!J24</f>
        <v>0</v>
      </c>
      <c r="H24" s="57">
        <f>'内訳書（2月分）'!J24</f>
        <v>0</v>
      </c>
      <c r="I24" s="57">
        <f>'内訳書（3月分）'!J24</f>
        <v>0</v>
      </c>
      <c r="J24" s="57">
        <f>'内訳書（4月分）'!J24</f>
        <v>0</v>
      </c>
      <c r="K24" s="57">
        <f>'内訳書（5月分）'!J24</f>
        <v>0</v>
      </c>
      <c r="L24" s="57">
        <f>'内訳書（6月分）'!J24</f>
        <v>0</v>
      </c>
      <c r="M24" s="57">
        <f>'内訳書（7月分）'!J24</f>
        <v>0</v>
      </c>
      <c r="N24" s="57">
        <f>'内訳書（8月分）'!J24</f>
        <v>0</v>
      </c>
      <c r="O24" s="57">
        <f>'内訳書（9月分）'!J24</f>
        <v>0</v>
      </c>
      <c r="P24" s="52">
        <f t="shared" si="0"/>
        <v>0</v>
      </c>
      <c r="Q24" s="51"/>
    </row>
    <row r="25" spans="1:17" ht="19.5" customHeight="1">
      <c r="A25" s="63">
        <v>17</v>
      </c>
      <c r="B25" s="64" t="s">
        <v>50</v>
      </c>
      <c r="C25" s="25" t="s">
        <v>7</v>
      </c>
      <c r="D25" s="55">
        <f>'内訳書（10月分）'!J25</f>
        <v>0</v>
      </c>
      <c r="E25" s="55">
        <f>'内訳書（11月分）'!J25</f>
        <v>0</v>
      </c>
      <c r="F25" s="55">
        <f>'内訳書（12月分）'!J25</f>
        <v>0</v>
      </c>
      <c r="G25" s="55">
        <f>'内訳書（1月分）'!J25</f>
        <v>0</v>
      </c>
      <c r="H25" s="55">
        <f>'内訳書（2月分）'!J25</f>
        <v>0</v>
      </c>
      <c r="I25" s="55">
        <f>'内訳書（3月分）'!J25</f>
        <v>0</v>
      </c>
      <c r="J25" s="55">
        <f>'内訳書（4月分）'!J25</f>
        <v>0</v>
      </c>
      <c r="K25" s="55">
        <f>'内訳書（5月分）'!J25</f>
        <v>0</v>
      </c>
      <c r="L25" s="55">
        <f>'内訳書（6月分）'!J25</f>
        <v>0</v>
      </c>
      <c r="M25" s="55">
        <f>'内訳書（7月分）'!J25</f>
        <v>0</v>
      </c>
      <c r="N25" s="55">
        <f>'内訳書（8月分）'!J25</f>
        <v>0</v>
      </c>
      <c r="O25" s="55">
        <f>'内訳書（9月分）'!J25</f>
        <v>0</v>
      </c>
      <c r="P25" s="56">
        <f t="shared" si="0"/>
        <v>0</v>
      </c>
      <c r="Q25" s="51"/>
    </row>
    <row r="26" spans="1:17" ht="19.5" customHeight="1">
      <c r="A26" s="61">
        <v>18</v>
      </c>
      <c r="B26" s="62" t="s">
        <v>49</v>
      </c>
      <c r="C26" s="60" t="s">
        <v>7</v>
      </c>
      <c r="D26" s="57">
        <f>'内訳書（10月分）'!J26</f>
        <v>0</v>
      </c>
      <c r="E26" s="57">
        <f>'内訳書（11月分）'!J26</f>
        <v>0</v>
      </c>
      <c r="F26" s="57">
        <f>'内訳書（12月分）'!J26</f>
        <v>0</v>
      </c>
      <c r="G26" s="57">
        <f>'内訳書（1月分）'!J26</f>
        <v>0</v>
      </c>
      <c r="H26" s="57">
        <f>'内訳書（2月分）'!J26</f>
        <v>0</v>
      </c>
      <c r="I26" s="57">
        <f>'内訳書（3月分）'!J26</f>
        <v>0</v>
      </c>
      <c r="J26" s="57">
        <f>'内訳書（4月分）'!J26</f>
        <v>0</v>
      </c>
      <c r="K26" s="57">
        <f>'内訳書（5月分）'!J26</f>
        <v>0</v>
      </c>
      <c r="L26" s="57">
        <f>'内訳書（6月分）'!J26</f>
        <v>0</v>
      </c>
      <c r="M26" s="57">
        <f>'内訳書（7月分）'!J26</f>
        <v>0</v>
      </c>
      <c r="N26" s="57">
        <f>'内訳書（8月分）'!J26</f>
        <v>0</v>
      </c>
      <c r="O26" s="57">
        <f>'内訳書（9月分）'!J26</f>
        <v>0</v>
      </c>
      <c r="P26" s="52">
        <f t="shared" si="0"/>
        <v>0</v>
      </c>
      <c r="Q26" s="51"/>
    </row>
    <row r="27" spans="1:16" ht="19.5" customHeight="1">
      <c r="A27" s="106" t="s">
        <v>3</v>
      </c>
      <c r="B27" s="106"/>
      <c r="C27" s="106"/>
      <c r="D27" s="54">
        <f aca="true" t="shared" si="1" ref="D27:P27">SUM(D7:D26)</f>
        <v>0</v>
      </c>
      <c r="E27" s="54">
        <f t="shared" si="1"/>
        <v>0</v>
      </c>
      <c r="F27" s="54">
        <f t="shared" si="1"/>
        <v>0</v>
      </c>
      <c r="G27" s="54">
        <f t="shared" si="1"/>
        <v>0</v>
      </c>
      <c r="H27" s="54">
        <f t="shared" si="1"/>
        <v>0</v>
      </c>
      <c r="I27" s="54">
        <f t="shared" si="1"/>
        <v>0</v>
      </c>
      <c r="J27" s="54">
        <f t="shared" si="1"/>
        <v>0</v>
      </c>
      <c r="K27" s="54">
        <f t="shared" si="1"/>
        <v>0</v>
      </c>
      <c r="L27" s="54">
        <f t="shared" si="1"/>
        <v>0</v>
      </c>
      <c r="M27" s="54">
        <f t="shared" si="1"/>
        <v>0</v>
      </c>
      <c r="N27" s="54">
        <f t="shared" si="1"/>
        <v>0</v>
      </c>
      <c r="O27" s="58">
        <f t="shared" si="1"/>
        <v>0</v>
      </c>
      <c r="P27" s="52">
        <f t="shared" si="1"/>
        <v>0</v>
      </c>
    </row>
  </sheetData>
  <sheetProtection password="936F" sheet="1"/>
  <mergeCells count="10">
    <mergeCell ref="P4:P6"/>
    <mergeCell ref="A27:C27"/>
    <mergeCell ref="D4:O4"/>
    <mergeCell ref="A4:A6"/>
    <mergeCell ref="B4:B6"/>
    <mergeCell ref="C4:C6"/>
    <mergeCell ref="A8:A9"/>
    <mergeCell ref="B8:B9"/>
    <mergeCell ref="A19:A20"/>
    <mergeCell ref="B19:B20"/>
  </mergeCells>
  <printOptions/>
  <pageMargins left="0.5905511811023623" right="0.5905511811023623" top="0.7480314960629921" bottom="0.7480314960629921" header="0.31496062992125984" footer="0.31496062992125984"/>
  <pageSetup fitToHeight="1" fitToWidth="1" horizontalDpi="600" verticalDpi="600" orientation="landscape" paperSize="9" scale="73"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85" zoomScaleNormal="85" zoomScalePageLayoutView="0" workbookViewId="0" topLeftCell="A1">
      <pane xSplit="4" ySplit="6" topLeftCell="E7" activePane="bottomRight" state="frozen"/>
      <selection pane="topLeft" activeCell="E1" sqref="E1"/>
      <selection pane="topRight" activeCell="E1" sqref="E1"/>
      <selection pane="bottomLeft" activeCell="E1" sqref="E1"/>
      <selection pane="bottomRight" activeCell="F12" sqref="F12"/>
    </sheetView>
  </sheetViews>
  <sheetFormatPr defaultColWidth="7.8515625" defaultRowHeight="15"/>
  <cols>
    <col min="1" max="1" width="6.421875" style="22" customWidth="1"/>
    <col min="2" max="2" width="23.7109375" style="22" customWidth="1"/>
    <col min="3" max="3" width="20.00390625" style="22" customWidth="1"/>
    <col min="4" max="4" width="13.7109375" style="22" customWidth="1"/>
    <col min="5" max="5" width="12.57421875" style="22" customWidth="1"/>
    <col min="6" max="6" width="13.140625" style="22" customWidth="1"/>
    <col min="7" max="7" width="14.28125" style="22" customWidth="1"/>
    <col min="8" max="8" width="13.140625" style="22" customWidth="1"/>
    <col min="9" max="9" width="14.28125" style="22" customWidth="1"/>
    <col min="10" max="10" width="14.421875" style="22" customWidth="1"/>
    <col min="11" max="16384" width="7.8515625" style="22" customWidth="1"/>
  </cols>
  <sheetData>
    <row r="1" ht="29.25" customHeight="1">
      <c r="A1" s="46" t="s">
        <v>88</v>
      </c>
    </row>
    <row r="2" ht="14.25">
      <c r="A2" s="45" t="s">
        <v>83</v>
      </c>
    </row>
    <row r="3" ht="13.5">
      <c r="J3" s="44" t="s">
        <v>60</v>
      </c>
    </row>
    <row r="4" spans="1:10" ht="21.75" customHeight="1">
      <c r="A4" s="106" t="s">
        <v>59</v>
      </c>
      <c r="B4" s="106" t="s">
        <v>58</v>
      </c>
      <c r="C4" s="106" t="s">
        <v>2</v>
      </c>
      <c r="D4" s="38" t="s">
        <v>57</v>
      </c>
      <c r="E4" s="106" t="s">
        <v>30</v>
      </c>
      <c r="F4" s="106"/>
      <c r="G4" s="106"/>
      <c r="H4" s="106"/>
      <c r="I4" s="106"/>
      <c r="J4" s="106"/>
    </row>
    <row r="5" spans="1:10" ht="24.75" customHeight="1">
      <c r="A5" s="106"/>
      <c r="B5" s="106"/>
      <c r="C5" s="106"/>
      <c r="D5" s="105" t="s">
        <v>89</v>
      </c>
      <c r="E5" s="106" t="s">
        <v>56</v>
      </c>
      <c r="F5" s="106" t="s">
        <v>55</v>
      </c>
      <c r="G5" s="106"/>
      <c r="H5" s="106" t="s">
        <v>54</v>
      </c>
      <c r="I5" s="106"/>
      <c r="J5" s="105" t="s">
        <v>82</v>
      </c>
    </row>
    <row r="6" spans="1:10" ht="47.25" customHeight="1" thickBot="1">
      <c r="A6" s="106"/>
      <c r="B6" s="106"/>
      <c r="C6" s="106"/>
      <c r="D6" s="105"/>
      <c r="E6" s="112"/>
      <c r="F6" s="49" t="s">
        <v>61</v>
      </c>
      <c r="G6" s="38" t="s">
        <v>53</v>
      </c>
      <c r="H6" s="49" t="s">
        <v>62</v>
      </c>
      <c r="I6" s="38" t="s">
        <v>52</v>
      </c>
      <c r="J6" s="106"/>
    </row>
    <row r="7" spans="1:10" ht="19.5" customHeight="1">
      <c r="A7" s="23">
        <v>1</v>
      </c>
      <c r="B7" s="24" t="s">
        <v>6</v>
      </c>
      <c r="C7" s="25" t="s">
        <v>51</v>
      </c>
      <c r="D7" s="47">
        <v>14</v>
      </c>
      <c r="E7" s="67"/>
      <c r="F7" s="67"/>
      <c r="G7" s="68">
        <f>D7*F7</f>
        <v>0</v>
      </c>
      <c r="H7" s="67"/>
      <c r="I7" s="69">
        <f>D7*H7</f>
        <v>0</v>
      </c>
      <c r="J7" s="70">
        <f>ROUNDDOWN((E7+G7+I7),0)</f>
        <v>0</v>
      </c>
    </row>
    <row r="8" spans="1:10" ht="19.5" customHeight="1">
      <c r="A8" s="110">
        <v>2</v>
      </c>
      <c r="B8" s="111" t="s">
        <v>9</v>
      </c>
      <c r="C8" s="38" t="s">
        <v>7</v>
      </c>
      <c r="D8" s="43">
        <v>57</v>
      </c>
      <c r="E8" s="71"/>
      <c r="F8" s="71"/>
      <c r="G8" s="74">
        <f aca="true" t="shared" si="0" ref="G8:G26">D8*F8</f>
        <v>0</v>
      </c>
      <c r="H8" s="71"/>
      <c r="I8" s="75">
        <f aca="true" t="shared" si="1" ref="I8:I26">D8*H8</f>
        <v>0</v>
      </c>
      <c r="J8" s="42">
        <f aca="true" t="shared" si="2" ref="J8:J26">ROUNDDOWN((E8+G8+I8),0)</f>
        <v>0</v>
      </c>
    </row>
    <row r="9" spans="1:10" ht="19.5" customHeight="1">
      <c r="A9" s="110"/>
      <c r="B9" s="111"/>
      <c r="C9" s="38" t="s">
        <v>8</v>
      </c>
      <c r="D9" s="43">
        <v>1601</v>
      </c>
      <c r="E9" s="71"/>
      <c r="F9" s="71"/>
      <c r="G9" s="74">
        <f t="shared" si="0"/>
        <v>0</v>
      </c>
      <c r="H9" s="71"/>
      <c r="I9" s="75">
        <f>D9*H9</f>
        <v>0</v>
      </c>
      <c r="J9" s="42">
        <f t="shared" si="2"/>
        <v>0</v>
      </c>
    </row>
    <row r="10" spans="1:10" ht="19.5" customHeight="1">
      <c r="A10" s="26">
        <v>3</v>
      </c>
      <c r="B10" s="27" t="s">
        <v>44</v>
      </c>
      <c r="C10" s="25" t="s">
        <v>7</v>
      </c>
      <c r="D10" s="47">
        <v>5490</v>
      </c>
      <c r="E10" s="72"/>
      <c r="F10" s="72"/>
      <c r="G10" s="68">
        <f t="shared" si="0"/>
        <v>0</v>
      </c>
      <c r="H10" s="72"/>
      <c r="I10" s="69">
        <f t="shared" si="1"/>
        <v>0</v>
      </c>
      <c r="J10" s="48">
        <f>ROUNDDOWN((E10+G10+I10),0)</f>
        <v>0</v>
      </c>
    </row>
    <row r="11" spans="1:10" ht="19.5" customHeight="1">
      <c r="A11" s="21">
        <v>4</v>
      </c>
      <c r="B11" s="1" t="s">
        <v>10</v>
      </c>
      <c r="C11" s="38" t="s">
        <v>7</v>
      </c>
      <c r="D11" s="43">
        <v>1</v>
      </c>
      <c r="E11" s="71"/>
      <c r="F11" s="71"/>
      <c r="G11" s="74">
        <f t="shared" si="0"/>
        <v>0</v>
      </c>
      <c r="H11" s="71"/>
      <c r="I11" s="75">
        <f t="shared" si="1"/>
        <v>0</v>
      </c>
      <c r="J11" s="42">
        <f t="shared" si="2"/>
        <v>0</v>
      </c>
    </row>
    <row r="12" spans="1:10" ht="19.5" customHeight="1">
      <c r="A12" s="63">
        <v>5</v>
      </c>
      <c r="B12" s="64" t="s">
        <v>11</v>
      </c>
      <c r="C12" s="25" t="s">
        <v>12</v>
      </c>
      <c r="D12" s="47">
        <v>20</v>
      </c>
      <c r="E12" s="72"/>
      <c r="F12" s="72"/>
      <c r="G12" s="68">
        <f t="shared" si="0"/>
        <v>0</v>
      </c>
      <c r="H12" s="72"/>
      <c r="I12" s="69">
        <f t="shared" si="1"/>
        <v>0</v>
      </c>
      <c r="J12" s="48">
        <f t="shared" si="2"/>
        <v>0</v>
      </c>
    </row>
    <row r="13" spans="1:10" ht="19.5" customHeight="1">
      <c r="A13" s="61">
        <v>6</v>
      </c>
      <c r="B13" s="62" t="s">
        <v>14</v>
      </c>
      <c r="C13" s="60" t="s">
        <v>12</v>
      </c>
      <c r="D13" s="43">
        <v>0</v>
      </c>
      <c r="E13" s="71"/>
      <c r="F13" s="71"/>
      <c r="G13" s="74">
        <f t="shared" si="0"/>
        <v>0</v>
      </c>
      <c r="H13" s="71"/>
      <c r="I13" s="75">
        <f t="shared" si="1"/>
        <v>0</v>
      </c>
      <c r="J13" s="42">
        <f t="shared" si="2"/>
        <v>0</v>
      </c>
    </row>
    <row r="14" spans="1:10" ht="19.5" customHeight="1">
      <c r="A14" s="63">
        <v>7</v>
      </c>
      <c r="B14" s="64" t="s">
        <v>15</v>
      </c>
      <c r="C14" s="25" t="s">
        <v>12</v>
      </c>
      <c r="D14" s="47">
        <v>2</v>
      </c>
      <c r="E14" s="72"/>
      <c r="F14" s="72"/>
      <c r="G14" s="68">
        <f t="shared" si="0"/>
        <v>0</v>
      </c>
      <c r="H14" s="72"/>
      <c r="I14" s="69">
        <f t="shared" si="1"/>
        <v>0</v>
      </c>
      <c r="J14" s="48">
        <f t="shared" si="2"/>
        <v>0</v>
      </c>
    </row>
    <row r="15" spans="1:10" ht="19.5" customHeight="1">
      <c r="A15" s="61">
        <v>8</v>
      </c>
      <c r="B15" s="62" t="s">
        <v>16</v>
      </c>
      <c r="C15" s="60" t="s">
        <v>12</v>
      </c>
      <c r="D15" s="43">
        <v>5</v>
      </c>
      <c r="E15" s="71"/>
      <c r="F15" s="71"/>
      <c r="G15" s="74">
        <f t="shared" si="0"/>
        <v>0</v>
      </c>
      <c r="H15" s="71"/>
      <c r="I15" s="75">
        <f t="shared" si="1"/>
        <v>0</v>
      </c>
      <c r="J15" s="42">
        <f t="shared" si="2"/>
        <v>0</v>
      </c>
    </row>
    <row r="16" spans="1:10" ht="19.5" customHeight="1">
      <c r="A16" s="63">
        <v>9</v>
      </c>
      <c r="B16" s="64" t="s">
        <v>17</v>
      </c>
      <c r="C16" s="25" t="s">
        <v>12</v>
      </c>
      <c r="D16" s="47">
        <v>21</v>
      </c>
      <c r="E16" s="72"/>
      <c r="F16" s="72"/>
      <c r="G16" s="68">
        <f t="shared" si="0"/>
        <v>0</v>
      </c>
      <c r="H16" s="72"/>
      <c r="I16" s="69">
        <f t="shared" si="1"/>
        <v>0</v>
      </c>
      <c r="J16" s="48">
        <f t="shared" si="2"/>
        <v>0</v>
      </c>
    </row>
    <row r="17" spans="1:10" ht="19.5" customHeight="1">
      <c r="A17" s="61">
        <v>10</v>
      </c>
      <c r="B17" s="62" t="s">
        <v>18</v>
      </c>
      <c r="C17" s="60" t="s">
        <v>12</v>
      </c>
      <c r="D17" s="43">
        <v>1</v>
      </c>
      <c r="E17" s="71"/>
      <c r="F17" s="71"/>
      <c r="G17" s="74">
        <f t="shared" si="0"/>
        <v>0</v>
      </c>
      <c r="H17" s="71"/>
      <c r="I17" s="75">
        <f t="shared" si="1"/>
        <v>0</v>
      </c>
      <c r="J17" s="42">
        <f t="shared" si="2"/>
        <v>0</v>
      </c>
    </row>
    <row r="18" spans="1:10" ht="19.5" customHeight="1">
      <c r="A18" s="63">
        <v>11</v>
      </c>
      <c r="B18" s="64" t="s">
        <v>19</v>
      </c>
      <c r="C18" s="25" t="s">
        <v>12</v>
      </c>
      <c r="D18" s="47">
        <v>4</v>
      </c>
      <c r="E18" s="72"/>
      <c r="F18" s="72"/>
      <c r="G18" s="68">
        <f t="shared" si="0"/>
        <v>0</v>
      </c>
      <c r="H18" s="72"/>
      <c r="I18" s="69">
        <f t="shared" si="1"/>
        <v>0</v>
      </c>
      <c r="J18" s="48">
        <f t="shared" si="2"/>
        <v>0</v>
      </c>
    </row>
    <row r="19" spans="1:10" ht="19.5" customHeight="1">
      <c r="A19" s="110">
        <v>12</v>
      </c>
      <c r="B19" s="111" t="s">
        <v>20</v>
      </c>
      <c r="C19" s="60" t="s">
        <v>12</v>
      </c>
      <c r="D19" s="43">
        <v>16</v>
      </c>
      <c r="E19" s="71"/>
      <c r="F19" s="71"/>
      <c r="G19" s="74">
        <f t="shared" si="0"/>
        <v>0</v>
      </c>
      <c r="H19" s="71"/>
      <c r="I19" s="75">
        <f t="shared" si="1"/>
        <v>0</v>
      </c>
      <c r="J19" s="42">
        <f t="shared" si="2"/>
        <v>0</v>
      </c>
    </row>
    <row r="20" spans="1:10" ht="19.5" customHeight="1">
      <c r="A20" s="110"/>
      <c r="B20" s="111"/>
      <c r="C20" s="60" t="s">
        <v>13</v>
      </c>
      <c r="D20" s="43">
        <v>2540</v>
      </c>
      <c r="E20" s="76"/>
      <c r="F20" s="71"/>
      <c r="G20" s="74">
        <f t="shared" si="0"/>
        <v>0</v>
      </c>
      <c r="H20" s="71"/>
      <c r="I20" s="75">
        <f t="shared" si="1"/>
        <v>0</v>
      </c>
      <c r="J20" s="42">
        <f t="shared" si="2"/>
        <v>0</v>
      </c>
    </row>
    <row r="21" spans="1:10" ht="19.5" customHeight="1">
      <c r="A21" s="63">
        <v>13</v>
      </c>
      <c r="B21" s="64" t="s">
        <v>21</v>
      </c>
      <c r="C21" s="25" t="s">
        <v>12</v>
      </c>
      <c r="D21" s="47">
        <v>0</v>
      </c>
      <c r="E21" s="72"/>
      <c r="F21" s="72"/>
      <c r="G21" s="68">
        <f t="shared" si="0"/>
        <v>0</v>
      </c>
      <c r="H21" s="72"/>
      <c r="I21" s="69">
        <f t="shared" si="1"/>
        <v>0</v>
      </c>
      <c r="J21" s="48">
        <f t="shared" si="2"/>
        <v>0</v>
      </c>
    </row>
    <row r="22" spans="1:10" ht="19.5" customHeight="1">
      <c r="A22" s="61">
        <v>14</v>
      </c>
      <c r="B22" s="62" t="s">
        <v>24</v>
      </c>
      <c r="C22" s="60" t="s">
        <v>7</v>
      </c>
      <c r="D22" s="43">
        <v>3</v>
      </c>
      <c r="E22" s="71"/>
      <c r="F22" s="71"/>
      <c r="G22" s="74">
        <f t="shared" si="0"/>
        <v>0</v>
      </c>
      <c r="H22" s="71"/>
      <c r="I22" s="75">
        <f t="shared" si="1"/>
        <v>0</v>
      </c>
      <c r="J22" s="42">
        <f t="shared" si="2"/>
        <v>0</v>
      </c>
    </row>
    <row r="23" spans="1:10" ht="19.5" customHeight="1">
      <c r="A23" s="63">
        <v>15</v>
      </c>
      <c r="B23" s="64" t="s">
        <v>22</v>
      </c>
      <c r="C23" s="25" t="s">
        <v>7</v>
      </c>
      <c r="D23" s="47">
        <v>0</v>
      </c>
      <c r="E23" s="72"/>
      <c r="F23" s="72"/>
      <c r="G23" s="68">
        <f t="shared" si="0"/>
        <v>0</v>
      </c>
      <c r="H23" s="72"/>
      <c r="I23" s="69">
        <f t="shared" si="1"/>
        <v>0</v>
      </c>
      <c r="J23" s="48">
        <f t="shared" si="2"/>
        <v>0</v>
      </c>
    </row>
    <row r="24" spans="1:10" ht="19.5" customHeight="1">
      <c r="A24" s="61">
        <v>16</v>
      </c>
      <c r="B24" s="62" t="s">
        <v>23</v>
      </c>
      <c r="C24" s="60" t="s">
        <v>7</v>
      </c>
      <c r="D24" s="43">
        <v>2</v>
      </c>
      <c r="E24" s="71"/>
      <c r="F24" s="71"/>
      <c r="G24" s="74">
        <f t="shared" si="0"/>
        <v>0</v>
      </c>
      <c r="H24" s="71"/>
      <c r="I24" s="75">
        <f t="shared" si="1"/>
        <v>0</v>
      </c>
      <c r="J24" s="42">
        <f t="shared" si="2"/>
        <v>0</v>
      </c>
    </row>
    <row r="25" spans="1:10" ht="19.5" customHeight="1">
      <c r="A25" s="63">
        <v>17</v>
      </c>
      <c r="B25" s="64" t="s">
        <v>50</v>
      </c>
      <c r="C25" s="25" t="s">
        <v>7</v>
      </c>
      <c r="D25" s="47">
        <v>30</v>
      </c>
      <c r="E25" s="72"/>
      <c r="F25" s="72"/>
      <c r="G25" s="68">
        <f t="shared" si="0"/>
        <v>0</v>
      </c>
      <c r="H25" s="72"/>
      <c r="I25" s="69">
        <f t="shared" si="1"/>
        <v>0</v>
      </c>
      <c r="J25" s="48">
        <f t="shared" si="2"/>
        <v>0</v>
      </c>
    </row>
    <row r="26" spans="1:10" ht="19.5" customHeight="1" thickBot="1">
      <c r="A26" s="61">
        <v>18</v>
      </c>
      <c r="B26" s="62" t="s">
        <v>49</v>
      </c>
      <c r="C26" s="60" t="s">
        <v>7</v>
      </c>
      <c r="D26" s="43">
        <v>0</v>
      </c>
      <c r="E26" s="73"/>
      <c r="F26" s="73"/>
      <c r="G26" s="74">
        <f t="shared" si="0"/>
        <v>0</v>
      </c>
      <c r="H26" s="73"/>
      <c r="I26" s="75">
        <f t="shared" si="1"/>
        <v>0</v>
      </c>
      <c r="J26" s="42">
        <f t="shared" si="2"/>
        <v>0</v>
      </c>
    </row>
    <row r="27" spans="1:10" ht="22.5" customHeight="1">
      <c r="A27" s="106" t="s">
        <v>26</v>
      </c>
      <c r="B27" s="106"/>
      <c r="C27" s="106"/>
      <c r="D27" s="39">
        <f>SUM(D7:D26)</f>
        <v>9807</v>
      </c>
      <c r="E27" s="40"/>
      <c r="F27" s="40"/>
      <c r="G27" s="41"/>
      <c r="H27" s="40"/>
      <c r="I27" s="41"/>
      <c r="J27" s="39">
        <f>SUM(J7:J26)</f>
        <v>0</v>
      </c>
    </row>
  </sheetData>
  <sheetProtection password="936F" sheet="1"/>
  <mergeCells count="14">
    <mergeCell ref="H5:I5"/>
    <mergeCell ref="F5:G5"/>
    <mergeCell ref="E4:J4"/>
    <mergeCell ref="J5:J6"/>
    <mergeCell ref="E5:E6"/>
    <mergeCell ref="A19:A20"/>
    <mergeCell ref="B19:B20"/>
    <mergeCell ref="A27:C27"/>
    <mergeCell ref="D5:D6"/>
    <mergeCell ref="A8:A9"/>
    <mergeCell ref="B8:B9"/>
    <mergeCell ref="C4:C6"/>
    <mergeCell ref="B4:B6"/>
    <mergeCell ref="A4:A6"/>
  </mergeCells>
  <printOptions/>
  <pageMargins left="0.5905511811023623" right="0.5905511811023623" top="0.7480314960629921" bottom="0.7480314960629921" header="0.31496062992125984" footer="0.31496062992125984"/>
  <pageSetup fitToHeight="1" fitToWidth="1" horizontalDpi="600" verticalDpi="600" orientation="landscape" paperSize="9" scale="93" r:id="rId1"/>
</worksheet>
</file>

<file path=xl/worksheets/sheet5.xml><?xml version="1.0" encoding="utf-8"?>
<worksheet xmlns="http://schemas.openxmlformats.org/spreadsheetml/2006/main" xmlns:r="http://schemas.openxmlformats.org/officeDocument/2006/relationships">
  <sheetPr>
    <pageSetUpPr fitToPage="1"/>
  </sheetPr>
  <dimension ref="A1:J27"/>
  <sheetViews>
    <sheetView zoomScale="85" zoomScaleNormal="85" zoomScalePageLayoutView="0" workbookViewId="0" topLeftCell="A1">
      <pane xSplit="4" ySplit="6" topLeftCell="E7" activePane="bottomRight" state="frozen"/>
      <selection pane="topLeft" activeCell="E1" sqref="E1"/>
      <selection pane="topRight" activeCell="E1" sqref="E1"/>
      <selection pane="bottomLeft" activeCell="E1" sqref="E1"/>
      <selection pane="bottomRight" activeCell="D11" sqref="D11"/>
    </sheetView>
  </sheetViews>
  <sheetFormatPr defaultColWidth="7.8515625" defaultRowHeight="15"/>
  <cols>
    <col min="1" max="1" width="6.421875" style="22" customWidth="1"/>
    <col min="2" max="2" width="23.7109375" style="22" customWidth="1"/>
    <col min="3" max="3" width="20.00390625" style="22" customWidth="1"/>
    <col min="4" max="4" width="13.7109375" style="22" customWidth="1"/>
    <col min="5" max="5" width="12.57421875" style="22" customWidth="1"/>
    <col min="6" max="6" width="13.140625" style="22" customWidth="1"/>
    <col min="7" max="7" width="14.28125" style="22" customWidth="1"/>
    <col min="8" max="8" width="13.140625" style="22" customWidth="1"/>
    <col min="9" max="9" width="14.28125" style="22" customWidth="1"/>
    <col min="10" max="10" width="14.421875" style="22" customWidth="1"/>
    <col min="11" max="16384" width="7.8515625" style="22" customWidth="1"/>
  </cols>
  <sheetData>
    <row r="1" ht="29.25" customHeight="1">
      <c r="A1" s="46" t="s">
        <v>90</v>
      </c>
    </row>
    <row r="2" ht="14.25">
      <c r="A2" s="45" t="s">
        <v>83</v>
      </c>
    </row>
    <row r="3" ht="13.5">
      <c r="J3" s="44" t="s">
        <v>60</v>
      </c>
    </row>
    <row r="4" spans="1:10" ht="21.75" customHeight="1">
      <c r="A4" s="106" t="s">
        <v>59</v>
      </c>
      <c r="B4" s="106" t="s">
        <v>58</v>
      </c>
      <c r="C4" s="106" t="s">
        <v>2</v>
      </c>
      <c r="D4" s="38" t="s">
        <v>57</v>
      </c>
      <c r="E4" s="106" t="s">
        <v>30</v>
      </c>
      <c r="F4" s="106"/>
      <c r="G4" s="106"/>
      <c r="H4" s="106"/>
      <c r="I4" s="106"/>
      <c r="J4" s="106"/>
    </row>
    <row r="5" spans="1:10" ht="24.75" customHeight="1">
      <c r="A5" s="106"/>
      <c r="B5" s="106"/>
      <c r="C5" s="106"/>
      <c r="D5" s="105" t="s">
        <v>91</v>
      </c>
      <c r="E5" s="106" t="s">
        <v>56</v>
      </c>
      <c r="F5" s="106" t="s">
        <v>55</v>
      </c>
      <c r="G5" s="106"/>
      <c r="H5" s="106" t="s">
        <v>54</v>
      </c>
      <c r="I5" s="106"/>
      <c r="J5" s="105" t="s">
        <v>82</v>
      </c>
    </row>
    <row r="6" spans="1:10" ht="47.25" customHeight="1" thickBot="1">
      <c r="A6" s="106"/>
      <c r="B6" s="106"/>
      <c r="C6" s="106"/>
      <c r="D6" s="105"/>
      <c r="E6" s="112"/>
      <c r="F6" s="49" t="s">
        <v>61</v>
      </c>
      <c r="G6" s="38" t="s">
        <v>53</v>
      </c>
      <c r="H6" s="49" t="s">
        <v>62</v>
      </c>
      <c r="I6" s="38" t="s">
        <v>52</v>
      </c>
      <c r="J6" s="106"/>
    </row>
    <row r="7" spans="1:10" ht="19.5" customHeight="1">
      <c r="A7" s="23">
        <v>1</v>
      </c>
      <c r="B7" s="24" t="s">
        <v>6</v>
      </c>
      <c r="C7" s="25" t="s">
        <v>76</v>
      </c>
      <c r="D7" s="47">
        <v>18</v>
      </c>
      <c r="E7" s="67"/>
      <c r="F7" s="67"/>
      <c r="G7" s="68">
        <f aca="true" t="shared" si="0" ref="G7:G26">D7*F7</f>
        <v>0</v>
      </c>
      <c r="H7" s="67"/>
      <c r="I7" s="69">
        <f>D7*H7</f>
        <v>0</v>
      </c>
      <c r="J7" s="48">
        <f>ROUNDDOWN((E7+G7+I7),0)</f>
        <v>0</v>
      </c>
    </row>
    <row r="8" spans="1:10" ht="19.5" customHeight="1">
      <c r="A8" s="110">
        <v>2</v>
      </c>
      <c r="B8" s="111" t="s">
        <v>9</v>
      </c>
      <c r="C8" s="38" t="s">
        <v>7</v>
      </c>
      <c r="D8" s="43">
        <v>75</v>
      </c>
      <c r="E8" s="76"/>
      <c r="F8" s="76"/>
      <c r="G8" s="74">
        <f t="shared" si="0"/>
        <v>0</v>
      </c>
      <c r="H8" s="76"/>
      <c r="I8" s="75">
        <f aca="true" t="shared" si="1" ref="I8:I26">D8*H8</f>
        <v>0</v>
      </c>
      <c r="J8" s="42">
        <f aca="true" t="shared" si="2" ref="J8:J25">ROUNDDOWN((E8+G8+I8),0)</f>
        <v>0</v>
      </c>
    </row>
    <row r="9" spans="1:10" ht="19.5" customHeight="1">
      <c r="A9" s="110"/>
      <c r="B9" s="111"/>
      <c r="C9" s="38" t="s">
        <v>8</v>
      </c>
      <c r="D9" s="43">
        <v>981</v>
      </c>
      <c r="E9" s="76"/>
      <c r="F9" s="76"/>
      <c r="G9" s="74">
        <f t="shared" si="0"/>
        <v>0</v>
      </c>
      <c r="H9" s="76"/>
      <c r="I9" s="75">
        <f t="shared" si="1"/>
        <v>0</v>
      </c>
      <c r="J9" s="42">
        <f t="shared" si="2"/>
        <v>0</v>
      </c>
    </row>
    <row r="10" spans="1:10" ht="19.5" customHeight="1">
      <c r="A10" s="26">
        <v>3</v>
      </c>
      <c r="B10" s="27" t="s">
        <v>44</v>
      </c>
      <c r="C10" s="25" t="s">
        <v>7</v>
      </c>
      <c r="D10" s="47">
        <v>5000</v>
      </c>
      <c r="E10" s="72"/>
      <c r="F10" s="72"/>
      <c r="G10" s="68">
        <f t="shared" si="0"/>
        <v>0</v>
      </c>
      <c r="H10" s="72"/>
      <c r="I10" s="69">
        <f t="shared" si="1"/>
        <v>0</v>
      </c>
      <c r="J10" s="48">
        <f t="shared" si="2"/>
        <v>0</v>
      </c>
    </row>
    <row r="11" spans="1:10" ht="19.5" customHeight="1">
      <c r="A11" s="21">
        <v>4</v>
      </c>
      <c r="B11" s="1" t="s">
        <v>10</v>
      </c>
      <c r="C11" s="38" t="s">
        <v>7</v>
      </c>
      <c r="D11" s="43">
        <v>1</v>
      </c>
      <c r="E11" s="76"/>
      <c r="F11" s="76"/>
      <c r="G11" s="74">
        <f t="shared" si="0"/>
        <v>0</v>
      </c>
      <c r="H11" s="76"/>
      <c r="I11" s="75">
        <f t="shared" si="1"/>
        <v>0</v>
      </c>
      <c r="J11" s="42">
        <f t="shared" si="2"/>
        <v>0</v>
      </c>
    </row>
    <row r="12" spans="1:10" ht="19.5" customHeight="1">
      <c r="A12" s="63">
        <v>5</v>
      </c>
      <c r="B12" s="64" t="s">
        <v>11</v>
      </c>
      <c r="C12" s="25" t="s">
        <v>12</v>
      </c>
      <c r="D12" s="47">
        <v>10</v>
      </c>
      <c r="E12" s="72"/>
      <c r="F12" s="72"/>
      <c r="G12" s="68">
        <f t="shared" si="0"/>
        <v>0</v>
      </c>
      <c r="H12" s="72"/>
      <c r="I12" s="69">
        <f t="shared" si="1"/>
        <v>0</v>
      </c>
      <c r="J12" s="48">
        <f t="shared" si="2"/>
        <v>0</v>
      </c>
    </row>
    <row r="13" spans="1:10" ht="19.5" customHeight="1">
      <c r="A13" s="61">
        <v>6</v>
      </c>
      <c r="B13" s="62" t="s">
        <v>14</v>
      </c>
      <c r="C13" s="60" t="s">
        <v>12</v>
      </c>
      <c r="D13" s="43">
        <v>11</v>
      </c>
      <c r="E13" s="76"/>
      <c r="F13" s="76"/>
      <c r="G13" s="74">
        <f t="shared" si="0"/>
        <v>0</v>
      </c>
      <c r="H13" s="76"/>
      <c r="I13" s="75">
        <f t="shared" si="1"/>
        <v>0</v>
      </c>
      <c r="J13" s="42">
        <f t="shared" si="2"/>
        <v>0</v>
      </c>
    </row>
    <row r="14" spans="1:10" ht="19.5" customHeight="1">
      <c r="A14" s="63">
        <v>7</v>
      </c>
      <c r="B14" s="64" t="s">
        <v>15</v>
      </c>
      <c r="C14" s="25" t="s">
        <v>12</v>
      </c>
      <c r="D14" s="47">
        <v>11</v>
      </c>
      <c r="E14" s="72"/>
      <c r="F14" s="72"/>
      <c r="G14" s="68">
        <f t="shared" si="0"/>
        <v>0</v>
      </c>
      <c r="H14" s="72"/>
      <c r="I14" s="69">
        <f t="shared" si="1"/>
        <v>0</v>
      </c>
      <c r="J14" s="48">
        <f t="shared" si="2"/>
        <v>0</v>
      </c>
    </row>
    <row r="15" spans="1:10" ht="19.5" customHeight="1">
      <c r="A15" s="61">
        <v>8</v>
      </c>
      <c r="B15" s="62" t="s">
        <v>16</v>
      </c>
      <c r="C15" s="60" t="s">
        <v>12</v>
      </c>
      <c r="D15" s="43">
        <v>12</v>
      </c>
      <c r="E15" s="76"/>
      <c r="F15" s="76"/>
      <c r="G15" s="74">
        <f t="shared" si="0"/>
        <v>0</v>
      </c>
      <c r="H15" s="76"/>
      <c r="I15" s="75">
        <f t="shared" si="1"/>
        <v>0</v>
      </c>
      <c r="J15" s="42">
        <f t="shared" si="2"/>
        <v>0</v>
      </c>
    </row>
    <row r="16" spans="1:10" ht="19.5" customHeight="1">
      <c r="A16" s="63">
        <v>9</v>
      </c>
      <c r="B16" s="64" t="s">
        <v>17</v>
      </c>
      <c r="C16" s="25" t="s">
        <v>12</v>
      </c>
      <c r="D16" s="47">
        <v>25</v>
      </c>
      <c r="E16" s="72"/>
      <c r="F16" s="72"/>
      <c r="G16" s="68">
        <f t="shared" si="0"/>
        <v>0</v>
      </c>
      <c r="H16" s="72"/>
      <c r="I16" s="69">
        <f t="shared" si="1"/>
        <v>0</v>
      </c>
      <c r="J16" s="48">
        <f t="shared" si="2"/>
        <v>0</v>
      </c>
    </row>
    <row r="17" spans="1:10" ht="19.5" customHeight="1">
      <c r="A17" s="61">
        <v>10</v>
      </c>
      <c r="B17" s="62" t="s">
        <v>18</v>
      </c>
      <c r="C17" s="60" t="s">
        <v>12</v>
      </c>
      <c r="D17" s="43">
        <v>3</v>
      </c>
      <c r="E17" s="76"/>
      <c r="F17" s="76"/>
      <c r="G17" s="74">
        <f t="shared" si="0"/>
        <v>0</v>
      </c>
      <c r="H17" s="76"/>
      <c r="I17" s="75">
        <f t="shared" si="1"/>
        <v>0</v>
      </c>
      <c r="J17" s="42">
        <f t="shared" si="2"/>
        <v>0</v>
      </c>
    </row>
    <row r="18" spans="1:10" ht="19.5" customHeight="1">
      <c r="A18" s="63">
        <v>11</v>
      </c>
      <c r="B18" s="64" t="s">
        <v>19</v>
      </c>
      <c r="C18" s="25" t="s">
        <v>12</v>
      </c>
      <c r="D18" s="47">
        <v>9</v>
      </c>
      <c r="E18" s="72"/>
      <c r="F18" s="72"/>
      <c r="G18" s="68">
        <f t="shared" si="0"/>
        <v>0</v>
      </c>
      <c r="H18" s="72"/>
      <c r="I18" s="69">
        <f t="shared" si="1"/>
        <v>0</v>
      </c>
      <c r="J18" s="48">
        <f t="shared" si="2"/>
        <v>0</v>
      </c>
    </row>
    <row r="19" spans="1:10" ht="19.5" customHeight="1">
      <c r="A19" s="110">
        <v>12</v>
      </c>
      <c r="B19" s="111" t="s">
        <v>20</v>
      </c>
      <c r="C19" s="60" t="s">
        <v>12</v>
      </c>
      <c r="D19" s="43">
        <v>29</v>
      </c>
      <c r="E19" s="76"/>
      <c r="F19" s="76"/>
      <c r="G19" s="74">
        <f t="shared" si="0"/>
        <v>0</v>
      </c>
      <c r="H19" s="76"/>
      <c r="I19" s="75">
        <f t="shared" si="1"/>
        <v>0</v>
      </c>
      <c r="J19" s="42">
        <f t="shared" si="2"/>
        <v>0</v>
      </c>
    </row>
    <row r="20" spans="1:10" ht="19.5" customHeight="1">
      <c r="A20" s="110"/>
      <c r="B20" s="111"/>
      <c r="C20" s="60" t="s">
        <v>13</v>
      </c>
      <c r="D20" s="43">
        <v>926</v>
      </c>
      <c r="E20" s="76"/>
      <c r="F20" s="76"/>
      <c r="G20" s="74">
        <f t="shared" si="0"/>
        <v>0</v>
      </c>
      <c r="H20" s="76"/>
      <c r="I20" s="75">
        <f t="shared" si="1"/>
        <v>0</v>
      </c>
      <c r="J20" s="42">
        <f t="shared" si="2"/>
        <v>0</v>
      </c>
    </row>
    <row r="21" spans="1:10" ht="19.5" customHeight="1">
      <c r="A21" s="63">
        <v>13</v>
      </c>
      <c r="B21" s="64" t="s">
        <v>21</v>
      </c>
      <c r="C21" s="25" t="s">
        <v>12</v>
      </c>
      <c r="D21" s="47">
        <v>1</v>
      </c>
      <c r="E21" s="72"/>
      <c r="F21" s="72"/>
      <c r="G21" s="68">
        <f t="shared" si="0"/>
        <v>0</v>
      </c>
      <c r="H21" s="72"/>
      <c r="I21" s="69">
        <f t="shared" si="1"/>
        <v>0</v>
      </c>
      <c r="J21" s="48">
        <f t="shared" si="2"/>
        <v>0</v>
      </c>
    </row>
    <row r="22" spans="1:10" ht="19.5" customHeight="1">
      <c r="A22" s="61">
        <v>14</v>
      </c>
      <c r="B22" s="62" t="s">
        <v>24</v>
      </c>
      <c r="C22" s="60" t="s">
        <v>7</v>
      </c>
      <c r="D22" s="43">
        <v>5</v>
      </c>
      <c r="E22" s="76"/>
      <c r="F22" s="76"/>
      <c r="G22" s="74">
        <f t="shared" si="0"/>
        <v>0</v>
      </c>
      <c r="H22" s="76"/>
      <c r="I22" s="75">
        <f t="shared" si="1"/>
        <v>0</v>
      </c>
      <c r="J22" s="42">
        <f t="shared" si="2"/>
        <v>0</v>
      </c>
    </row>
    <row r="23" spans="1:10" ht="19.5" customHeight="1">
      <c r="A23" s="63">
        <v>15</v>
      </c>
      <c r="B23" s="64" t="s">
        <v>22</v>
      </c>
      <c r="C23" s="25" t="s">
        <v>7</v>
      </c>
      <c r="D23" s="47">
        <v>0</v>
      </c>
      <c r="E23" s="72"/>
      <c r="F23" s="72"/>
      <c r="G23" s="68">
        <f t="shared" si="0"/>
        <v>0</v>
      </c>
      <c r="H23" s="72"/>
      <c r="I23" s="69">
        <f t="shared" si="1"/>
        <v>0</v>
      </c>
      <c r="J23" s="48">
        <f t="shared" si="2"/>
        <v>0</v>
      </c>
    </row>
    <row r="24" spans="1:10" ht="19.5" customHeight="1">
      <c r="A24" s="61">
        <v>16</v>
      </c>
      <c r="B24" s="62" t="s">
        <v>23</v>
      </c>
      <c r="C24" s="60" t="s">
        <v>7</v>
      </c>
      <c r="D24" s="43">
        <v>3</v>
      </c>
      <c r="E24" s="76"/>
      <c r="F24" s="76"/>
      <c r="G24" s="74">
        <f t="shared" si="0"/>
        <v>0</v>
      </c>
      <c r="H24" s="76"/>
      <c r="I24" s="75">
        <f t="shared" si="1"/>
        <v>0</v>
      </c>
      <c r="J24" s="42">
        <f t="shared" si="2"/>
        <v>0</v>
      </c>
    </row>
    <row r="25" spans="1:10" ht="19.5" customHeight="1">
      <c r="A25" s="63">
        <v>17</v>
      </c>
      <c r="B25" s="64" t="s">
        <v>50</v>
      </c>
      <c r="C25" s="25" t="s">
        <v>7</v>
      </c>
      <c r="D25" s="47">
        <v>38</v>
      </c>
      <c r="E25" s="72"/>
      <c r="F25" s="72"/>
      <c r="G25" s="68">
        <f t="shared" si="0"/>
        <v>0</v>
      </c>
      <c r="H25" s="72"/>
      <c r="I25" s="69">
        <f t="shared" si="1"/>
        <v>0</v>
      </c>
      <c r="J25" s="48">
        <f t="shared" si="2"/>
        <v>0</v>
      </c>
    </row>
    <row r="26" spans="1:10" ht="19.5" customHeight="1" thickBot="1">
      <c r="A26" s="61">
        <v>18</v>
      </c>
      <c r="B26" s="62" t="s">
        <v>49</v>
      </c>
      <c r="C26" s="60" t="s">
        <v>7</v>
      </c>
      <c r="D26" s="43">
        <v>0</v>
      </c>
      <c r="E26" s="73"/>
      <c r="F26" s="73"/>
      <c r="G26" s="74">
        <f t="shared" si="0"/>
        <v>0</v>
      </c>
      <c r="H26" s="73"/>
      <c r="I26" s="75">
        <f t="shared" si="1"/>
        <v>0</v>
      </c>
      <c r="J26" s="42">
        <f>ROUNDDOWN((E26+G26+I26),0)</f>
        <v>0</v>
      </c>
    </row>
    <row r="27" spans="1:10" ht="22.5" customHeight="1">
      <c r="A27" s="106" t="s">
        <v>26</v>
      </c>
      <c r="B27" s="106"/>
      <c r="C27" s="106"/>
      <c r="D27" s="39">
        <f>SUM(D7:D26)</f>
        <v>7158</v>
      </c>
      <c r="E27" s="40"/>
      <c r="F27" s="40"/>
      <c r="G27" s="41"/>
      <c r="H27" s="40"/>
      <c r="I27" s="41"/>
      <c r="J27" s="39">
        <f>SUM(J7:J26)</f>
        <v>0</v>
      </c>
    </row>
  </sheetData>
  <sheetProtection password="936F" sheet="1"/>
  <mergeCells count="14">
    <mergeCell ref="A27:C27"/>
    <mergeCell ref="J5:J6"/>
    <mergeCell ref="A8:A9"/>
    <mergeCell ref="B8:B9"/>
    <mergeCell ref="A19:A20"/>
    <mergeCell ref="B19:B20"/>
    <mergeCell ref="A4:A6"/>
    <mergeCell ref="B4:B6"/>
    <mergeCell ref="C4:C6"/>
    <mergeCell ref="E4:J4"/>
    <mergeCell ref="D5:D6"/>
    <mergeCell ref="E5:E6"/>
    <mergeCell ref="F5:G5"/>
    <mergeCell ref="H5:I5"/>
  </mergeCells>
  <printOptions/>
  <pageMargins left="0.5905511811023623" right="0.5905511811023623" top="0.7480314960629921" bottom="0.7480314960629921" header="0.31496062992125984" footer="0.31496062992125984"/>
  <pageSetup fitToHeight="1" fitToWidth="1" horizontalDpi="600" verticalDpi="600" orientation="landscape" paperSize="9" scale="93" r:id="rId1"/>
</worksheet>
</file>

<file path=xl/worksheets/sheet6.xml><?xml version="1.0" encoding="utf-8"?>
<worksheet xmlns="http://schemas.openxmlformats.org/spreadsheetml/2006/main" xmlns:r="http://schemas.openxmlformats.org/officeDocument/2006/relationships">
  <sheetPr>
    <pageSetUpPr fitToPage="1"/>
  </sheetPr>
  <dimension ref="A1:J27"/>
  <sheetViews>
    <sheetView zoomScale="85" zoomScaleNormal="85" zoomScalePageLayoutView="0" workbookViewId="0" topLeftCell="A1">
      <pane xSplit="4" ySplit="6" topLeftCell="E7" activePane="bottomRight" state="frozen"/>
      <selection pane="topLeft" activeCell="E1" sqref="E1"/>
      <selection pane="topRight" activeCell="E1" sqref="E1"/>
      <selection pane="bottomLeft" activeCell="E1" sqref="E1"/>
      <selection pane="bottomRight" activeCell="E8" sqref="E8"/>
    </sheetView>
  </sheetViews>
  <sheetFormatPr defaultColWidth="7.8515625" defaultRowHeight="15"/>
  <cols>
    <col min="1" max="1" width="6.421875" style="22" customWidth="1"/>
    <col min="2" max="2" width="23.7109375" style="22" customWidth="1"/>
    <col min="3" max="3" width="20.00390625" style="22" customWidth="1"/>
    <col min="4" max="4" width="13.7109375" style="22" customWidth="1"/>
    <col min="5" max="5" width="12.57421875" style="22" customWidth="1"/>
    <col min="6" max="6" width="13.140625" style="22" customWidth="1"/>
    <col min="7" max="7" width="14.28125" style="22" customWidth="1"/>
    <col min="8" max="8" width="13.140625" style="22" customWidth="1"/>
    <col min="9" max="9" width="14.28125" style="22" customWidth="1"/>
    <col min="10" max="10" width="14.421875" style="22" customWidth="1"/>
    <col min="11" max="16384" width="7.8515625" style="22" customWidth="1"/>
  </cols>
  <sheetData>
    <row r="1" ht="29.25" customHeight="1">
      <c r="A1" s="46" t="s">
        <v>92</v>
      </c>
    </row>
    <row r="2" ht="14.25">
      <c r="A2" s="45" t="s">
        <v>83</v>
      </c>
    </row>
    <row r="3" ht="13.5">
      <c r="J3" s="44" t="s">
        <v>60</v>
      </c>
    </row>
    <row r="4" spans="1:10" ht="21.75" customHeight="1">
      <c r="A4" s="106" t="s">
        <v>59</v>
      </c>
      <c r="B4" s="106" t="s">
        <v>58</v>
      </c>
      <c r="C4" s="106" t="s">
        <v>2</v>
      </c>
      <c r="D4" s="38" t="s">
        <v>57</v>
      </c>
      <c r="E4" s="106" t="s">
        <v>30</v>
      </c>
      <c r="F4" s="106"/>
      <c r="G4" s="106"/>
      <c r="H4" s="106"/>
      <c r="I4" s="106"/>
      <c r="J4" s="106"/>
    </row>
    <row r="5" spans="1:10" ht="24.75" customHeight="1">
      <c r="A5" s="106"/>
      <c r="B5" s="106"/>
      <c r="C5" s="106"/>
      <c r="D5" s="105" t="s">
        <v>93</v>
      </c>
      <c r="E5" s="106" t="s">
        <v>56</v>
      </c>
      <c r="F5" s="106" t="s">
        <v>55</v>
      </c>
      <c r="G5" s="106"/>
      <c r="H5" s="106" t="s">
        <v>54</v>
      </c>
      <c r="I5" s="106"/>
      <c r="J5" s="105" t="s">
        <v>82</v>
      </c>
    </row>
    <row r="6" spans="1:10" ht="47.25" customHeight="1" thickBot="1">
      <c r="A6" s="106"/>
      <c r="B6" s="106"/>
      <c r="C6" s="106"/>
      <c r="D6" s="105"/>
      <c r="E6" s="112"/>
      <c r="F6" s="49" t="s">
        <v>61</v>
      </c>
      <c r="G6" s="38" t="s">
        <v>53</v>
      </c>
      <c r="H6" s="49" t="s">
        <v>62</v>
      </c>
      <c r="I6" s="38" t="s">
        <v>52</v>
      </c>
      <c r="J6" s="106"/>
    </row>
    <row r="7" spans="1:10" ht="19.5" customHeight="1">
      <c r="A7" s="23">
        <v>1</v>
      </c>
      <c r="B7" s="24" t="s">
        <v>6</v>
      </c>
      <c r="C7" s="25" t="s">
        <v>51</v>
      </c>
      <c r="D7" s="47">
        <v>22</v>
      </c>
      <c r="E7" s="67"/>
      <c r="F7" s="67"/>
      <c r="G7" s="68">
        <f aca="true" t="shared" si="0" ref="G7:G26">D7*F7</f>
        <v>0</v>
      </c>
      <c r="H7" s="67"/>
      <c r="I7" s="69">
        <f>D7*H7</f>
        <v>0</v>
      </c>
      <c r="J7" s="48">
        <f>ROUNDDOWN((E7+G7+I7),0)</f>
        <v>0</v>
      </c>
    </row>
    <row r="8" spans="1:10" ht="19.5" customHeight="1">
      <c r="A8" s="110">
        <v>2</v>
      </c>
      <c r="B8" s="111" t="s">
        <v>9</v>
      </c>
      <c r="C8" s="38" t="s">
        <v>7</v>
      </c>
      <c r="D8" s="43">
        <v>103</v>
      </c>
      <c r="E8" s="76"/>
      <c r="F8" s="76"/>
      <c r="G8" s="74">
        <f t="shared" si="0"/>
        <v>0</v>
      </c>
      <c r="H8" s="76"/>
      <c r="I8" s="75">
        <f aca="true" t="shared" si="1" ref="I8:I26">D8*H8</f>
        <v>0</v>
      </c>
      <c r="J8" s="42">
        <f aca="true" t="shared" si="2" ref="J8:J26">ROUNDDOWN((E8+G8+I8),0)</f>
        <v>0</v>
      </c>
    </row>
    <row r="9" spans="1:10" ht="19.5" customHeight="1">
      <c r="A9" s="110"/>
      <c r="B9" s="111"/>
      <c r="C9" s="38" t="s">
        <v>8</v>
      </c>
      <c r="D9" s="43">
        <v>524</v>
      </c>
      <c r="E9" s="76"/>
      <c r="F9" s="76"/>
      <c r="G9" s="74">
        <f t="shared" si="0"/>
        <v>0</v>
      </c>
      <c r="H9" s="76"/>
      <c r="I9" s="75">
        <f t="shared" si="1"/>
        <v>0</v>
      </c>
      <c r="J9" s="42">
        <f t="shared" si="2"/>
        <v>0</v>
      </c>
    </row>
    <row r="10" spans="1:10" ht="19.5" customHeight="1">
      <c r="A10" s="26">
        <v>3</v>
      </c>
      <c r="B10" s="27" t="s">
        <v>44</v>
      </c>
      <c r="C10" s="25" t="s">
        <v>7</v>
      </c>
      <c r="D10" s="47">
        <v>4237</v>
      </c>
      <c r="E10" s="72"/>
      <c r="F10" s="72"/>
      <c r="G10" s="68">
        <f t="shared" si="0"/>
        <v>0</v>
      </c>
      <c r="H10" s="72"/>
      <c r="I10" s="69">
        <f t="shared" si="1"/>
        <v>0</v>
      </c>
      <c r="J10" s="48">
        <f t="shared" si="2"/>
        <v>0</v>
      </c>
    </row>
    <row r="11" spans="1:10" ht="19.5" customHeight="1">
      <c r="A11" s="21">
        <v>4</v>
      </c>
      <c r="B11" s="1" t="s">
        <v>10</v>
      </c>
      <c r="C11" s="38" t="s">
        <v>7</v>
      </c>
      <c r="D11" s="43">
        <v>2</v>
      </c>
      <c r="E11" s="76"/>
      <c r="F11" s="76"/>
      <c r="G11" s="74">
        <f t="shared" si="0"/>
        <v>0</v>
      </c>
      <c r="H11" s="76"/>
      <c r="I11" s="75">
        <f t="shared" si="1"/>
        <v>0</v>
      </c>
      <c r="J11" s="42">
        <f t="shared" si="2"/>
        <v>0</v>
      </c>
    </row>
    <row r="12" spans="1:10" ht="19.5" customHeight="1">
      <c r="A12" s="63">
        <v>5</v>
      </c>
      <c r="B12" s="64" t="s">
        <v>11</v>
      </c>
      <c r="C12" s="25" t="s">
        <v>12</v>
      </c>
      <c r="D12" s="47">
        <v>31</v>
      </c>
      <c r="E12" s="72"/>
      <c r="F12" s="72"/>
      <c r="G12" s="68">
        <f>D12*F12</f>
        <v>0</v>
      </c>
      <c r="H12" s="72"/>
      <c r="I12" s="69">
        <f t="shared" si="1"/>
        <v>0</v>
      </c>
      <c r="J12" s="48">
        <f t="shared" si="2"/>
        <v>0</v>
      </c>
    </row>
    <row r="13" spans="1:10" ht="19.5" customHeight="1">
      <c r="A13" s="61">
        <v>6</v>
      </c>
      <c r="B13" s="62" t="s">
        <v>14</v>
      </c>
      <c r="C13" s="60" t="s">
        <v>12</v>
      </c>
      <c r="D13" s="43">
        <v>93</v>
      </c>
      <c r="E13" s="76"/>
      <c r="F13" s="76"/>
      <c r="G13" s="74">
        <f t="shared" si="0"/>
        <v>0</v>
      </c>
      <c r="H13" s="76"/>
      <c r="I13" s="75">
        <f t="shared" si="1"/>
        <v>0</v>
      </c>
      <c r="J13" s="42">
        <f t="shared" si="2"/>
        <v>0</v>
      </c>
    </row>
    <row r="14" spans="1:10" ht="19.5" customHeight="1">
      <c r="A14" s="63">
        <v>7</v>
      </c>
      <c r="B14" s="64" t="s">
        <v>15</v>
      </c>
      <c r="C14" s="25" t="s">
        <v>12</v>
      </c>
      <c r="D14" s="47">
        <v>127</v>
      </c>
      <c r="E14" s="72"/>
      <c r="F14" s="72"/>
      <c r="G14" s="68">
        <f t="shared" si="0"/>
        <v>0</v>
      </c>
      <c r="H14" s="72"/>
      <c r="I14" s="69">
        <f t="shared" si="1"/>
        <v>0</v>
      </c>
      <c r="J14" s="48">
        <f t="shared" si="2"/>
        <v>0</v>
      </c>
    </row>
    <row r="15" spans="1:10" ht="19.5" customHeight="1">
      <c r="A15" s="61">
        <v>8</v>
      </c>
      <c r="B15" s="62" t="s">
        <v>16</v>
      </c>
      <c r="C15" s="60" t="s">
        <v>12</v>
      </c>
      <c r="D15" s="43">
        <v>130</v>
      </c>
      <c r="E15" s="76"/>
      <c r="F15" s="76"/>
      <c r="G15" s="74">
        <f t="shared" si="0"/>
        <v>0</v>
      </c>
      <c r="H15" s="76"/>
      <c r="I15" s="75">
        <f t="shared" si="1"/>
        <v>0</v>
      </c>
      <c r="J15" s="42">
        <f t="shared" si="2"/>
        <v>0</v>
      </c>
    </row>
    <row r="16" spans="1:10" ht="19.5" customHeight="1">
      <c r="A16" s="63">
        <v>9</v>
      </c>
      <c r="B16" s="64" t="s">
        <v>17</v>
      </c>
      <c r="C16" s="25" t="s">
        <v>12</v>
      </c>
      <c r="D16" s="47">
        <v>125</v>
      </c>
      <c r="E16" s="72"/>
      <c r="F16" s="72"/>
      <c r="G16" s="68">
        <f t="shared" si="0"/>
        <v>0</v>
      </c>
      <c r="H16" s="72"/>
      <c r="I16" s="69">
        <f t="shared" si="1"/>
        <v>0</v>
      </c>
      <c r="J16" s="48">
        <f t="shared" si="2"/>
        <v>0</v>
      </c>
    </row>
    <row r="17" spans="1:10" ht="19.5" customHeight="1">
      <c r="A17" s="61">
        <v>10</v>
      </c>
      <c r="B17" s="62" t="s">
        <v>18</v>
      </c>
      <c r="C17" s="60" t="s">
        <v>12</v>
      </c>
      <c r="D17" s="43">
        <v>189</v>
      </c>
      <c r="E17" s="76"/>
      <c r="F17" s="76"/>
      <c r="G17" s="74">
        <f t="shared" si="0"/>
        <v>0</v>
      </c>
      <c r="H17" s="76"/>
      <c r="I17" s="75">
        <f t="shared" si="1"/>
        <v>0</v>
      </c>
      <c r="J17" s="42">
        <f t="shared" si="2"/>
        <v>0</v>
      </c>
    </row>
    <row r="18" spans="1:10" ht="19.5" customHeight="1">
      <c r="A18" s="63">
        <v>11</v>
      </c>
      <c r="B18" s="64" t="s">
        <v>19</v>
      </c>
      <c r="C18" s="25" t="s">
        <v>12</v>
      </c>
      <c r="D18" s="47">
        <v>324</v>
      </c>
      <c r="E18" s="72"/>
      <c r="F18" s="72"/>
      <c r="G18" s="68">
        <f t="shared" si="0"/>
        <v>0</v>
      </c>
      <c r="H18" s="72"/>
      <c r="I18" s="69">
        <f t="shared" si="1"/>
        <v>0</v>
      </c>
      <c r="J18" s="48">
        <f t="shared" si="2"/>
        <v>0</v>
      </c>
    </row>
    <row r="19" spans="1:10" ht="19.5" customHeight="1">
      <c r="A19" s="110">
        <v>12</v>
      </c>
      <c r="B19" s="111" t="s">
        <v>20</v>
      </c>
      <c r="C19" s="60" t="s">
        <v>12</v>
      </c>
      <c r="D19" s="43">
        <v>23</v>
      </c>
      <c r="E19" s="76"/>
      <c r="F19" s="76"/>
      <c r="G19" s="74">
        <f t="shared" si="0"/>
        <v>0</v>
      </c>
      <c r="H19" s="76"/>
      <c r="I19" s="75">
        <f t="shared" si="1"/>
        <v>0</v>
      </c>
      <c r="J19" s="42">
        <f t="shared" si="2"/>
        <v>0</v>
      </c>
    </row>
    <row r="20" spans="1:10" ht="19.5" customHeight="1">
      <c r="A20" s="110"/>
      <c r="B20" s="111"/>
      <c r="C20" s="60" t="s">
        <v>13</v>
      </c>
      <c r="D20" s="43">
        <v>883</v>
      </c>
      <c r="E20" s="76"/>
      <c r="F20" s="76"/>
      <c r="G20" s="74">
        <f t="shared" si="0"/>
        <v>0</v>
      </c>
      <c r="H20" s="76"/>
      <c r="I20" s="75">
        <f t="shared" si="1"/>
        <v>0</v>
      </c>
      <c r="J20" s="42">
        <f t="shared" si="2"/>
        <v>0</v>
      </c>
    </row>
    <row r="21" spans="1:10" ht="19.5" customHeight="1">
      <c r="A21" s="63">
        <v>13</v>
      </c>
      <c r="B21" s="64" t="s">
        <v>21</v>
      </c>
      <c r="C21" s="25" t="s">
        <v>12</v>
      </c>
      <c r="D21" s="47">
        <v>1</v>
      </c>
      <c r="E21" s="72"/>
      <c r="F21" s="72"/>
      <c r="G21" s="68">
        <f t="shared" si="0"/>
        <v>0</v>
      </c>
      <c r="H21" s="72"/>
      <c r="I21" s="69">
        <f t="shared" si="1"/>
        <v>0</v>
      </c>
      <c r="J21" s="48">
        <f t="shared" si="2"/>
        <v>0</v>
      </c>
    </row>
    <row r="22" spans="1:10" ht="19.5" customHeight="1">
      <c r="A22" s="61">
        <v>14</v>
      </c>
      <c r="B22" s="62" t="s">
        <v>24</v>
      </c>
      <c r="C22" s="60" t="s">
        <v>7</v>
      </c>
      <c r="D22" s="43">
        <v>7</v>
      </c>
      <c r="E22" s="76"/>
      <c r="F22" s="76"/>
      <c r="G22" s="74">
        <f t="shared" si="0"/>
        <v>0</v>
      </c>
      <c r="H22" s="76"/>
      <c r="I22" s="75">
        <f t="shared" si="1"/>
        <v>0</v>
      </c>
      <c r="J22" s="42">
        <f t="shared" si="2"/>
        <v>0</v>
      </c>
    </row>
    <row r="23" spans="1:10" ht="19.5" customHeight="1">
      <c r="A23" s="63">
        <v>15</v>
      </c>
      <c r="B23" s="64" t="s">
        <v>22</v>
      </c>
      <c r="C23" s="25" t="s">
        <v>7</v>
      </c>
      <c r="D23" s="47">
        <v>1</v>
      </c>
      <c r="E23" s="72"/>
      <c r="F23" s="72"/>
      <c r="G23" s="68">
        <f t="shared" si="0"/>
        <v>0</v>
      </c>
      <c r="H23" s="72"/>
      <c r="I23" s="69">
        <f t="shared" si="1"/>
        <v>0</v>
      </c>
      <c r="J23" s="48">
        <f t="shared" si="2"/>
        <v>0</v>
      </c>
    </row>
    <row r="24" spans="1:10" ht="19.5" customHeight="1">
      <c r="A24" s="61">
        <v>16</v>
      </c>
      <c r="B24" s="62" t="s">
        <v>23</v>
      </c>
      <c r="C24" s="60" t="s">
        <v>7</v>
      </c>
      <c r="D24" s="43">
        <v>7</v>
      </c>
      <c r="E24" s="76"/>
      <c r="F24" s="76"/>
      <c r="G24" s="74">
        <f t="shared" si="0"/>
        <v>0</v>
      </c>
      <c r="H24" s="76"/>
      <c r="I24" s="75">
        <f t="shared" si="1"/>
        <v>0</v>
      </c>
      <c r="J24" s="42">
        <f t="shared" si="2"/>
        <v>0</v>
      </c>
    </row>
    <row r="25" spans="1:10" ht="19.5" customHeight="1">
      <c r="A25" s="63">
        <v>17</v>
      </c>
      <c r="B25" s="64" t="s">
        <v>50</v>
      </c>
      <c r="C25" s="25" t="s">
        <v>7</v>
      </c>
      <c r="D25" s="47">
        <v>44</v>
      </c>
      <c r="E25" s="72"/>
      <c r="F25" s="72"/>
      <c r="G25" s="68">
        <f t="shared" si="0"/>
        <v>0</v>
      </c>
      <c r="H25" s="72"/>
      <c r="I25" s="69">
        <f t="shared" si="1"/>
        <v>0</v>
      </c>
      <c r="J25" s="48">
        <f t="shared" si="2"/>
        <v>0</v>
      </c>
    </row>
    <row r="26" spans="1:10" ht="19.5" customHeight="1" thickBot="1">
      <c r="A26" s="61">
        <v>18</v>
      </c>
      <c r="B26" s="62" t="s">
        <v>49</v>
      </c>
      <c r="C26" s="60" t="s">
        <v>7</v>
      </c>
      <c r="D26" s="43">
        <v>0</v>
      </c>
      <c r="E26" s="73"/>
      <c r="F26" s="73"/>
      <c r="G26" s="74">
        <f t="shared" si="0"/>
        <v>0</v>
      </c>
      <c r="H26" s="73"/>
      <c r="I26" s="75">
        <f t="shared" si="1"/>
        <v>0</v>
      </c>
      <c r="J26" s="42">
        <f t="shared" si="2"/>
        <v>0</v>
      </c>
    </row>
    <row r="27" spans="1:10" ht="22.5" customHeight="1">
      <c r="A27" s="106" t="s">
        <v>26</v>
      </c>
      <c r="B27" s="106"/>
      <c r="C27" s="106"/>
      <c r="D27" s="39">
        <f>SUM(D7:D26)</f>
        <v>6873</v>
      </c>
      <c r="E27" s="40"/>
      <c r="F27" s="40"/>
      <c r="G27" s="41"/>
      <c r="H27" s="40"/>
      <c r="I27" s="41"/>
      <c r="J27" s="39">
        <f>SUM(J7:J26)</f>
        <v>0</v>
      </c>
    </row>
  </sheetData>
  <sheetProtection password="936F" sheet="1"/>
  <mergeCells count="14">
    <mergeCell ref="A27:C27"/>
    <mergeCell ref="J5:J6"/>
    <mergeCell ref="A8:A9"/>
    <mergeCell ref="B8:B9"/>
    <mergeCell ref="A19:A20"/>
    <mergeCell ref="B19:B20"/>
    <mergeCell ref="A4:A6"/>
    <mergeCell ref="B4:B6"/>
    <mergeCell ref="C4:C6"/>
    <mergeCell ref="E4:J4"/>
    <mergeCell ref="D5:D6"/>
    <mergeCell ref="E5:E6"/>
    <mergeCell ref="F5:G5"/>
    <mergeCell ref="H5:I5"/>
  </mergeCells>
  <printOptions/>
  <pageMargins left="0.5905511811023623" right="0.5905511811023623" top="0.7480314960629921" bottom="0.7480314960629921" header="0.31496062992125984" footer="0.31496062992125984"/>
  <pageSetup fitToHeight="1" fitToWidth="1" horizontalDpi="600" verticalDpi="600" orientation="landscape" paperSize="9" scale="93" r:id="rId1"/>
</worksheet>
</file>

<file path=xl/worksheets/sheet7.xml><?xml version="1.0" encoding="utf-8"?>
<worksheet xmlns="http://schemas.openxmlformats.org/spreadsheetml/2006/main" xmlns:r="http://schemas.openxmlformats.org/officeDocument/2006/relationships">
  <sheetPr>
    <pageSetUpPr fitToPage="1"/>
  </sheetPr>
  <dimension ref="A1:J27"/>
  <sheetViews>
    <sheetView zoomScale="85" zoomScaleNormal="85" zoomScalePageLayoutView="0" workbookViewId="0" topLeftCell="A1">
      <pane xSplit="4" ySplit="6" topLeftCell="E7" activePane="bottomRight" state="frozen"/>
      <selection pane="topLeft" activeCell="E1" sqref="E1"/>
      <selection pane="topRight" activeCell="E1" sqref="E1"/>
      <selection pane="bottomLeft" activeCell="E1" sqref="E1"/>
      <selection pane="bottomRight" activeCell="D10" sqref="D10 F10"/>
    </sheetView>
  </sheetViews>
  <sheetFormatPr defaultColWidth="7.8515625" defaultRowHeight="15"/>
  <cols>
    <col min="1" max="1" width="6.421875" style="22" customWidth="1"/>
    <col min="2" max="2" width="23.7109375" style="22" customWidth="1"/>
    <col min="3" max="3" width="20.00390625" style="22" customWidth="1"/>
    <col min="4" max="4" width="13.7109375" style="22" customWidth="1"/>
    <col min="5" max="5" width="12.57421875" style="22" customWidth="1"/>
    <col min="6" max="6" width="13.140625" style="22" customWidth="1"/>
    <col min="7" max="7" width="14.28125" style="22" customWidth="1"/>
    <col min="8" max="8" width="13.140625" style="22" customWidth="1"/>
    <col min="9" max="9" width="14.28125" style="22" customWidth="1"/>
    <col min="10" max="10" width="14.421875" style="22" customWidth="1"/>
    <col min="11" max="16384" width="7.8515625" style="22" customWidth="1"/>
  </cols>
  <sheetData>
    <row r="1" ht="29.25" customHeight="1">
      <c r="A1" s="46" t="s">
        <v>94</v>
      </c>
    </row>
    <row r="2" ht="14.25">
      <c r="A2" s="45" t="s">
        <v>83</v>
      </c>
    </row>
    <row r="3" ht="13.5">
      <c r="J3" s="44" t="s">
        <v>60</v>
      </c>
    </row>
    <row r="4" spans="1:10" ht="21.75" customHeight="1">
      <c r="A4" s="106" t="s">
        <v>59</v>
      </c>
      <c r="B4" s="106" t="s">
        <v>58</v>
      </c>
      <c r="C4" s="106" t="s">
        <v>2</v>
      </c>
      <c r="D4" s="38" t="s">
        <v>57</v>
      </c>
      <c r="E4" s="106" t="s">
        <v>30</v>
      </c>
      <c r="F4" s="106"/>
      <c r="G4" s="106"/>
      <c r="H4" s="106"/>
      <c r="I4" s="106"/>
      <c r="J4" s="106"/>
    </row>
    <row r="5" spans="1:10" ht="24.75" customHeight="1">
      <c r="A5" s="106"/>
      <c r="B5" s="106"/>
      <c r="C5" s="106"/>
      <c r="D5" s="105" t="s">
        <v>95</v>
      </c>
      <c r="E5" s="106" t="s">
        <v>56</v>
      </c>
      <c r="F5" s="106" t="s">
        <v>55</v>
      </c>
      <c r="G5" s="106"/>
      <c r="H5" s="106" t="s">
        <v>54</v>
      </c>
      <c r="I5" s="106"/>
      <c r="J5" s="105" t="s">
        <v>82</v>
      </c>
    </row>
    <row r="6" spans="1:10" ht="47.25" customHeight="1" thickBot="1">
      <c r="A6" s="106"/>
      <c r="B6" s="106"/>
      <c r="C6" s="106"/>
      <c r="D6" s="105"/>
      <c r="E6" s="112"/>
      <c r="F6" s="49" t="s">
        <v>61</v>
      </c>
      <c r="G6" s="38" t="s">
        <v>53</v>
      </c>
      <c r="H6" s="49" t="s">
        <v>62</v>
      </c>
      <c r="I6" s="38" t="s">
        <v>52</v>
      </c>
      <c r="J6" s="106"/>
    </row>
    <row r="7" spans="1:10" ht="19.5" customHeight="1">
      <c r="A7" s="23">
        <v>1</v>
      </c>
      <c r="B7" s="24" t="s">
        <v>6</v>
      </c>
      <c r="C7" s="25" t="s">
        <v>51</v>
      </c>
      <c r="D7" s="47">
        <v>28</v>
      </c>
      <c r="E7" s="67"/>
      <c r="F7" s="67"/>
      <c r="G7" s="68">
        <f aca="true" t="shared" si="0" ref="G7:G26">D7*F7</f>
        <v>0</v>
      </c>
      <c r="H7" s="67"/>
      <c r="I7" s="69">
        <f aca="true" t="shared" si="1" ref="I7:I26">D7*H7</f>
        <v>0</v>
      </c>
      <c r="J7" s="48">
        <f>ROUNDDOWN((E7+G7+I7),0)</f>
        <v>0</v>
      </c>
    </row>
    <row r="8" spans="1:10" ht="19.5" customHeight="1">
      <c r="A8" s="110">
        <v>2</v>
      </c>
      <c r="B8" s="111" t="s">
        <v>9</v>
      </c>
      <c r="C8" s="38" t="s">
        <v>7</v>
      </c>
      <c r="D8" s="43">
        <v>89</v>
      </c>
      <c r="E8" s="76"/>
      <c r="F8" s="76"/>
      <c r="G8" s="74">
        <f t="shared" si="0"/>
        <v>0</v>
      </c>
      <c r="H8" s="76"/>
      <c r="I8" s="75">
        <f t="shared" si="1"/>
        <v>0</v>
      </c>
      <c r="J8" s="42">
        <f aca="true" t="shared" si="2" ref="J8:J26">ROUNDDOWN((E8+G8+I8),0)</f>
        <v>0</v>
      </c>
    </row>
    <row r="9" spans="1:10" ht="19.5" customHeight="1">
      <c r="A9" s="110"/>
      <c r="B9" s="111"/>
      <c r="C9" s="38" t="s">
        <v>8</v>
      </c>
      <c r="D9" s="43">
        <v>1029</v>
      </c>
      <c r="E9" s="76"/>
      <c r="F9" s="76"/>
      <c r="G9" s="74">
        <f t="shared" si="0"/>
        <v>0</v>
      </c>
      <c r="H9" s="76"/>
      <c r="I9" s="75">
        <f t="shared" si="1"/>
        <v>0</v>
      </c>
      <c r="J9" s="42">
        <f t="shared" si="2"/>
        <v>0</v>
      </c>
    </row>
    <row r="10" spans="1:10" ht="19.5" customHeight="1">
      <c r="A10" s="26">
        <v>3</v>
      </c>
      <c r="B10" s="27" t="s">
        <v>44</v>
      </c>
      <c r="C10" s="25" t="s">
        <v>7</v>
      </c>
      <c r="D10" s="47">
        <v>5019</v>
      </c>
      <c r="E10" s="72"/>
      <c r="F10" s="72"/>
      <c r="G10" s="68">
        <f t="shared" si="0"/>
        <v>0</v>
      </c>
      <c r="H10" s="72"/>
      <c r="I10" s="69">
        <f t="shared" si="1"/>
        <v>0</v>
      </c>
      <c r="J10" s="48">
        <f t="shared" si="2"/>
        <v>0</v>
      </c>
    </row>
    <row r="11" spans="1:10" ht="19.5" customHeight="1">
      <c r="A11" s="21">
        <v>4</v>
      </c>
      <c r="B11" s="1" t="s">
        <v>10</v>
      </c>
      <c r="C11" s="38" t="s">
        <v>7</v>
      </c>
      <c r="D11" s="43">
        <v>2</v>
      </c>
      <c r="E11" s="76"/>
      <c r="F11" s="76"/>
      <c r="G11" s="74">
        <f t="shared" si="0"/>
        <v>0</v>
      </c>
      <c r="H11" s="76"/>
      <c r="I11" s="75">
        <f t="shared" si="1"/>
        <v>0</v>
      </c>
      <c r="J11" s="42">
        <f t="shared" si="2"/>
        <v>0</v>
      </c>
    </row>
    <row r="12" spans="1:10" ht="19.5" customHeight="1">
      <c r="A12" s="63">
        <v>5</v>
      </c>
      <c r="B12" s="64" t="s">
        <v>11</v>
      </c>
      <c r="C12" s="25" t="s">
        <v>12</v>
      </c>
      <c r="D12" s="47">
        <v>319</v>
      </c>
      <c r="E12" s="72"/>
      <c r="F12" s="72"/>
      <c r="G12" s="68">
        <f t="shared" si="0"/>
        <v>0</v>
      </c>
      <c r="H12" s="72"/>
      <c r="I12" s="69">
        <f t="shared" si="1"/>
        <v>0</v>
      </c>
      <c r="J12" s="48">
        <f t="shared" si="2"/>
        <v>0</v>
      </c>
    </row>
    <row r="13" spans="1:10" ht="19.5" customHeight="1">
      <c r="A13" s="61">
        <v>6</v>
      </c>
      <c r="B13" s="62" t="s">
        <v>14</v>
      </c>
      <c r="C13" s="60" t="s">
        <v>12</v>
      </c>
      <c r="D13" s="43">
        <v>395</v>
      </c>
      <c r="E13" s="76"/>
      <c r="F13" s="76"/>
      <c r="G13" s="74">
        <f t="shared" si="0"/>
        <v>0</v>
      </c>
      <c r="H13" s="76"/>
      <c r="I13" s="75">
        <f t="shared" si="1"/>
        <v>0</v>
      </c>
      <c r="J13" s="42">
        <f t="shared" si="2"/>
        <v>0</v>
      </c>
    </row>
    <row r="14" spans="1:10" ht="19.5" customHeight="1">
      <c r="A14" s="63">
        <v>7</v>
      </c>
      <c r="B14" s="64" t="s">
        <v>15</v>
      </c>
      <c r="C14" s="25" t="s">
        <v>12</v>
      </c>
      <c r="D14" s="47">
        <v>558</v>
      </c>
      <c r="E14" s="72"/>
      <c r="F14" s="72"/>
      <c r="G14" s="68">
        <f t="shared" si="0"/>
        <v>0</v>
      </c>
      <c r="H14" s="72"/>
      <c r="I14" s="69">
        <f t="shared" si="1"/>
        <v>0</v>
      </c>
      <c r="J14" s="48">
        <f t="shared" si="2"/>
        <v>0</v>
      </c>
    </row>
    <row r="15" spans="1:10" ht="19.5" customHeight="1">
      <c r="A15" s="61">
        <v>8</v>
      </c>
      <c r="B15" s="62" t="s">
        <v>16</v>
      </c>
      <c r="C15" s="60" t="s">
        <v>12</v>
      </c>
      <c r="D15" s="43">
        <v>416</v>
      </c>
      <c r="E15" s="76"/>
      <c r="F15" s="76"/>
      <c r="G15" s="74">
        <f t="shared" si="0"/>
        <v>0</v>
      </c>
      <c r="H15" s="76"/>
      <c r="I15" s="75">
        <f t="shared" si="1"/>
        <v>0</v>
      </c>
      <c r="J15" s="42">
        <f t="shared" si="2"/>
        <v>0</v>
      </c>
    </row>
    <row r="16" spans="1:10" ht="19.5" customHeight="1">
      <c r="A16" s="63">
        <v>9</v>
      </c>
      <c r="B16" s="64" t="s">
        <v>17</v>
      </c>
      <c r="C16" s="25" t="s">
        <v>12</v>
      </c>
      <c r="D16" s="47">
        <v>532</v>
      </c>
      <c r="E16" s="72"/>
      <c r="F16" s="72"/>
      <c r="G16" s="68">
        <f t="shared" si="0"/>
        <v>0</v>
      </c>
      <c r="H16" s="72"/>
      <c r="I16" s="69">
        <f t="shared" si="1"/>
        <v>0</v>
      </c>
      <c r="J16" s="48">
        <f t="shared" si="2"/>
        <v>0</v>
      </c>
    </row>
    <row r="17" spans="1:10" ht="19.5" customHeight="1">
      <c r="A17" s="61">
        <v>10</v>
      </c>
      <c r="B17" s="62" t="s">
        <v>18</v>
      </c>
      <c r="C17" s="60" t="s">
        <v>12</v>
      </c>
      <c r="D17" s="43">
        <v>789</v>
      </c>
      <c r="E17" s="76"/>
      <c r="F17" s="76"/>
      <c r="G17" s="74">
        <f t="shared" si="0"/>
        <v>0</v>
      </c>
      <c r="H17" s="76"/>
      <c r="I17" s="75">
        <f t="shared" si="1"/>
        <v>0</v>
      </c>
      <c r="J17" s="42">
        <f t="shared" si="2"/>
        <v>0</v>
      </c>
    </row>
    <row r="18" spans="1:10" ht="19.5" customHeight="1">
      <c r="A18" s="63">
        <v>11</v>
      </c>
      <c r="B18" s="64" t="s">
        <v>19</v>
      </c>
      <c r="C18" s="25" t="s">
        <v>12</v>
      </c>
      <c r="D18" s="47">
        <v>1041</v>
      </c>
      <c r="E18" s="72"/>
      <c r="F18" s="72"/>
      <c r="G18" s="68">
        <f t="shared" si="0"/>
        <v>0</v>
      </c>
      <c r="H18" s="72"/>
      <c r="I18" s="69">
        <f t="shared" si="1"/>
        <v>0</v>
      </c>
      <c r="J18" s="48">
        <f t="shared" si="2"/>
        <v>0</v>
      </c>
    </row>
    <row r="19" spans="1:10" ht="19.5" customHeight="1">
      <c r="A19" s="110">
        <v>12</v>
      </c>
      <c r="B19" s="111" t="s">
        <v>20</v>
      </c>
      <c r="C19" s="60" t="s">
        <v>12</v>
      </c>
      <c r="D19" s="43">
        <v>27</v>
      </c>
      <c r="E19" s="76"/>
      <c r="F19" s="76"/>
      <c r="G19" s="74">
        <f t="shared" si="0"/>
        <v>0</v>
      </c>
      <c r="H19" s="76"/>
      <c r="I19" s="75">
        <f t="shared" si="1"/>
        <v>0</v>
      </c>
      <c r="J19" s="42">
        <f t="shared" si="2"/>
        <v>0</v>
      </c>
    </row>
    <row r="20" spans="1:10" ht="19.5" customHeight="1">
      <c r="A20" s="110"/>
      <c r="B20" s="111"/>
      <c r="C20" s="60" t="s">
        <v>13</v>
      </c>
      <c r="D20" s="43">
        <v>3432</v>
      </c>
      <c r="E20" s="76"/>
      <c r="F20" s="76"/>
      <c r="G20" s="74">
        <f t="shared" si="0"/>
        <v>0</v>
      </c>
      <c r="H20" s="76"/>
      <c r="I20" s="75">
        <f t="shared" si="1"/>
        <v>0</v>
      </c>
      <c r="J20" s="42">
        <f t="shared" si="2"/>
        <v>0</v>
      </c>
    </row>
    <row r="21" spans="1:10" ht="19.5" customHeight="1">
      <c r="A21" s="63">
        <v>13</v>
      </c>
      <c r="B21" s="64" t="s">
        <v>21</v>
      </c>
      <c r="C21" s="25" t="s">
        <v>12</v>
      </c>
      <c r="D21" s="47">
        <v>3</v>
      </c>
      <c r="E21" s="72"/>
      <c r="F21" s="72"/>
      <c r="G21" s="68">
        <f t="shared" si="0"/>
        <v>0</v>
      </c>
      <c r="H21" s="72"/>
      <c r="I21" s="69">
        <f t="shared" si="1"/>
        <v>0</v>
      </c>
      <c r="J21" s="48">
        <f t="shared" si="2"/>
        <v>0</v>
      </c>
    </row>
    <row r="22" spans="1:10" ht="19.5" customHeight="1">
      <c r="A22" s="61">
        <v>14</v>
      </c>
      <c r="B22" s="62" t="s">
        <v>24</v>
      </c>
      <c r="C22" s="60" t="s">
        <v>7</v>
      </c>
      <c r="D22" s="43">
        <v>7</v>
      </c>
      <c r="E22" s="76"/>
      <c r="F22" s="76"/>
      <c r="G22" s="74">
        <f t="shared" si="0"/>
        <v>0</v>
      </c>
      <c r="H22" s="76"/>
      <c r="I22" s="75">
        <f t="shared" si="1"/>
        <v>0</v>
      </c>
      <c r="J22" s="42">
        <f t="shared" si="2"/>
        <v>0</v>
      </c>
    </row>
    <row r="23" spans="1:10" ht="19.5" customHeight="1">
      <c r="A23" s="63">
        <v>15</v>
      </c>
      <c r="B23" s="64" t="s">
        <v>22</v>
      </c>
      <c r="C23" s="25" t="s">
        <v>7</v>
      </c>
      <c r="D23" s="47">
        <v>3</v>
      </c>
      <c r="E23" s="72"/>
      <c r="F23" s="72"/>
      <c r="G23" s="68">
        <f t="shared" si="0"/>
        <v>0</v>
      </c>
      <c r="H23" s="72"/>
      <c r="I23" s="69">
        <f t="shared" si="1"/>
        <v>0</v>
      </c>
      <c r="J23" s="48">
        <f t="shared" si="2"/>
        <v>0</v>
      </c>
    </row>
    <row r="24" spans="1:10" ht="19.5" customHeight="1">
      <c r="A24" s="61">
        <v>16</v>
      </c>
      <c r="B24" s="62" t="s">
        <v>23</v>
      </c>
      <c r="C24" s="60" t="s">
        <v>7</v>
      </c>
      <c r="D24" s="43">
        <v>4</v>
      </c>
      <c r="E24" s="76"/>
      <c r="F24" s="76"/>
      <c r="G24" s="74">
        <f t="shared" si="0"/>
        <v>0</v>
      </c>
      <c r="H24" s="76"/>
      <c r="I24" s="75">
        <f t="shared" si="1"/>
        <v>0</v>
      </c>
      <c r="J24" s="42">
        <f t="shared" si="2"/>
        <v>0</v>
      </c>
    </row>
    <row r="25" spans="1:10" ht="19.5" customHeight="1">
      <c r="A25" s="63">
        <v>17</v>
      </c>
      <c r="B25" s="64" t="s">
        <v>50</v>
      </c>
      <c r="C25" s="25" t="s">
        <v>7</v>
      </c>
      <c r="D25" s="47">
        <v>55</v>
      </c>
      <c r="E25" s="72"/>
      <c r="F25" s="72"/>
      <c r="G25" s="68">
        <f t="shared" si="0"/>
        <v>0</v>
      </c>
      <c r="H25" s="72"/>
      <c r="I25" s="69">
        <f t="shared" si="1"/>
        <v>0</v>
      </c>
      <c r="J25" s="48">
        <f>ROUNDDOWN((E25+G25+I25),0)</f>
        <v>0</v>
      </c>
    </row>
    <row r="26" spans="1:10" ht="19.5" customHeight="1" thickBot="1">
      <c r="A26" s="61">
        <v>18</v>
      </c>
      <c r="B26" s="62" t="s">
        <v>49</v>
      </c>
      <c r="C26" s="60" t="s">
        <v>7</v>
      </c>
      <c r="D26" s="43">
        <v>0</v>
      </c>
      <c r="E26" s="73"/>
      <c r="F26" s="73"/>
      <c r="G26" s="74">
        <f t="shared" si="0"/>
        <v>0</v>
      </c>
      <c r="H26" s="73"/>
      <c r="I26" s="75">
        <f t="shared" si="1"/>
        <v>0</v>
      </c>
      <c r="J26" s="42">
        <f t="shared" si="2"/>
        <v>0</v>
      </c>
    </row>
    <row r="27" spans="1:10" ht="22.5" customHeight="1">
      <c r="A27" s="106" t="s">
        <v>26</v>
      </c>
      <c r="B27" s="106"/>
      <c r="C27" s="106"/>
      <c r="D27" s="39">
        <f>SUM(D7:D26)</f>
        <v>13748</v>
      </c>
      <c r="E27" s="40"/>
      <c r="F27" s="40"/>
      <c r="G27" s="41"/>
      <c r="H27" s="40"/>
      <c r="I27" s="41"/>
      <c r="J27" s="39">
        <f>SUM(J7:J26)</f>
        <v>0</v>
      </c>
    </row>
  </sheetData>
  <sheetProtection password="936F" sheet="1"/>
  <mergeCells count="14">
    <mergeCell ref="A27:C27"/>
    <mergeCell ref="J5:J6"/>
    <mergeCell ref="A8:A9"/>
    <mergeCell ref="B8:B9"/>
    <mergeCell ref="A19:A20"/>
    <mergeCell ref="B19:B20"/>
    <mergeCell ref="A4:A6"/>
    <mergeCell ref="B4:B6"/>
    <mergeCell ref="C4:C6"/>
    <mergeCell ref="E4:J4"/>
    <mergeCell ref="D5:D6"/>
    <mergeCell ref="E5:E6"/>
    <mergeCell ref="F5:G5"/>
    <mergeCell ref="H5:I5"/>
  </mergeCells>
  <printOptions/>
  <pageMargins left="0.5905511811023623" right="0.5905511811023623" top="0.7480314960629921" bottom="0.7480314960629921" header="0.31496062992125984" footer="0.31496062992125984"/>
  <pageSetup fitToHeight="1" fitToWidth="1" horizontalDpi="600" verticalDpi="600" orientation="landscape" paperSize="9" scale="93" r:id="rId1"/>
</worksheet>
</file>

<file path=xl/worksheets/sheet8.xml><?xml version="1.0" encoding="utf-8"?>
<worksheet xmlns="http://schemas.openxmlformats.org/spreadsheetml/2006/main" xmlns:r="http://schemas.openxmlformats.org/officeDocument/2006/relationships">
  <sheetPr>
    <pageSetUpPr fitToPage="1"/>
  </sheetPr>
  <dimension ref="A1:J27"/>
  <sheetViews>
    <sheetView zoomScale="85" zoomScaleNormal="85" zoomScalePageLayoutView="0" workbookViewId="0" topLeftCell="A1">
      <pane xSplit="4" ySplit="6" topLeftCell="E7" activePane="bottomRight" state="frozen"/>
      <selection pane="topLeft" activeCell="E1" sqref="E1"/>
      <selection pane="topRight" activeCell="E1" sqref="E1"/>
      <selection pane="bottomLeft" activeCell="E1" sqref="E1"/>
      <selection pane="bottomRight" activeCell="D11" sqref="D11"/>
    </sheetView>
  </sheetViews>
  <sheetFormatPr defaultColWidth="7.8515625" defaultRowHeight="15"/>
  <cols>
    <col min="1" max="1" width="6.421875" style="22" customWidth="1"/>
    <col min="2" max="2" width="23.7109375" style="22" customWidth="1"/>
    <col min="3" max="3" width="20.00390625" style="22" customWidth="1"/>
    <col min="4" max="4" width="13.7109375" style="22" customWidth="1"/>
    <col min="5" max="5" width="12.57421875" style="22" customWidth="1"/>
    <col min="6" max="6" width="13.140625" style="22" customWidth="1"/>
    <col min="7" max="7" width="14.28125" style="22" customWidth="1"/>
    <col min="8" max="8" width="13.140625" style="22" customWidth="1"/>
    <col min="9" max="9" width="14.28125" style="22" customWidth="1"/>
    <col min="10" max="10" width="14.421875" style="22" customWidth="1"/>
    <col min="11" max="16384" width="7.8515625" style="22" customWidth="1"/>
  </cols>
  <sheetData>
    <row r="1" ht="29.25" customHeight="1">
      <c r="A1" s="46" t="s">
        <v>96</v>
      </c>
    </row>
    <row r="2" ht="14.25">
      <c r="A2" s="45" t="s">
        <v>83</v>
      </c>
    </row>
    <row r="3" ht="13.5">
      <c r="J3" s="44" t="s">
        <v>60</v>
      </c>
    </row>
    <row r="4" spans="1:10" ht="21.75" customHeight="1">
      <c r="A4" s="106" t="s">
        <v>59</v>
      </c>
      <c r="B4" s="106" t="s">
        <v>58</v>
      </c>
      <c r="C4" s="106" t="s">
        <v>2</v>
      </c>
      <c r="D4" s="38" t="s">
        <v>57</v>
      </c>
      <c r="E4" s="106" t="s">
        <v>30</v>
      </c>
      <c r="F4" s="106"/>
      <c r="G4" s="106"/>
      <c r="H4" s="106"/>
      <c r="I4" s="106"/>
      <c r="J4" s="106"/>
    </row>
    <row r="5" spans="1:10" ht="24.75" customHeight="1">
      <c r="A5" s="106"/>
      <c r="B5" s="106"/>
      <c r="C5" s="106"/>
      <c r="D5" s="105" t="s">
        <v>97</v>
      </c>
      <c r="E5" s="106" t="s">
        <v>56</v>
      </c>
      <c r="F5" s="106" t="s">
        <v>55</v>
      </c>
      <c r="G5" s="106"/>
      <c r="H5" s="106" t="s">
        <v>54</v>
      </c>
      <c r="I5" s="106"/>
      <c r="J5" s="105" t="s">
        <v>82</v>
      </c>
    </row>
    <row r="6" spans="1:10" ht="47.25" customHeight="1" thickBot="1">
      <c r="A6" s="106"/>
      <c r="B6" s="106"/>
      <c r="C6" s="106"/>
      <c r="D6" s="105"/>
      <c r="E6" s="112"/>
      <c r="F6" s="49" t="s">
        <v>61</v>
      </c>
      <c r="G6" s="38" t="s">
        <v>53</v>
      </c>
      <c r="H6" s="49" t="s">
        <v>62</v>
      </c>
      <c r="I6" s="38" t="s">
        <v>52</v>
      </c>
      <c r="J6" s="106"/>
    </row>
    <row r="7" spans="1:10" ht="19.5" customHeight="1">
      <c r="A7" s="23">
        <v>1</v>
      </c>
      <c r="B7" s="24" t="s">
        <v>6</v>
      </c>
      <c r="C7" s="25" t="s">
        <v>51</v>
      </c>
      <c r="D7" s="47">
        <v>26</v>
      </c>
      <c r="E7" s="67"/>
      <c r="F7" s="67"/>
      <c r="G7" s="68">
        <f aca="true" t="shared" si="0" ref="G7:G26">D7*F7</f>
        <v>0</v>
      </c>
      <c r="H7" s="67"/>
      <c r="I7" s="69">
        <f aca="true" t="shared" si="1" ref="I7:I26">D7*H7</f>
        <v>0</v>
      </c>
      <c r="J7" s="48">
        <f>ROUNDDOWN((E7+G7+I7),0)</f>
        <v>0</v>
      </c>
    </row>
    <row r="8" spans="1:10" ht="19.5" customHeight="1">
      <c r="A8" s="110">
        <v>2</v>
      </c>
      <c r="B8" s="111" t="s">
        <v>9</v>
      </c>
      <c r="C8" s="38" t="s">
        <v>7</v>
      </c>
      <c r="D8" s="43">
        <v>93</v>
      </c>
      <c r="E8" s="76"/>
      <c r="F8" s="76"/>
      <c r="G8" s="74">
        <f t="shared" si="0"/>
        <v>0</v>
      </c>
      <c r="H8" s="76"/>
      <c r="I8" s="75">
        <f t="shared" si="1"/>
        <v>0</v>
      </c>
      <c r="J8" s="42">
        <f>ROUNDDOWN((E8+G8+I8),0)</f>
        <v>0</v>
      </c>
    </row>
    <row r="9" spans="1:10" ht="19.5" customHeight="1">
      <c r="A9" s="110"/>
      <c r="B9" s="111"/>
      <c r="C9" s="38" t="s">
        <v>8</v>
      </c>
      <c r="D9" s="43">
        <v>1335</v>
      </c>
      <c r="E9" s="76"/>
      <c r="F9" s="76"/>
      <c r="G9" s="74">
        <f t="shared" si="0"/>
        <v>0</v>
      </c>
      <c r="H9" s="76"/>
      <c r="I9" s="75">
        <f t="shared" si="1"/>
        <v>0</v>
      </c>
      <c r="J9" s="42">
        <f aca="true" t="shared" si="2" ref="J9:J26">ROUNDDOWN((E9+G9+I9),0)</f>
        <v>0</v>
      </c>
    </row>
    <row r="10" spans="1:10" ht="19.5" customHeight="1">
      <c r="A10" s="26">
        <v>3</v>
      </c>
      <c r="B10" s="27" t="s">
        <v>44</v>
      </c>
      <c r="C10" s="25" t="s">
        <v>7</v>
      </c>
      <c r="D10" s="47">
        <v>4602</v>
      </c>
      <c r="E10" s="72"/>
      <c r="F10" s="72"/>
      <c r="G10" s="68">
        <f t="shared" si="0"/>
        <v>0</v>
      </c>
      <c r="H10" s="72"/>
      <c r="I10" s="69">
        <f t="shared" si="1"/>
        <v>0</v>
      </c>
      <c r="J10" s="48">
        <f t="shared" si="2"/>
        <v>0</v>
      </c>
    </row>
    <row r="11" spans="1:10" ht="19.5" customHeight="1">
      <c r="A11" s="21">
        <v>4</v>
      </c>
      <c r="B11" s="1" t="s">
        <v>10</v>
      </c>
      <c r="C11" s="38" t="s">
        <v>7</v>
      </c>
      <c r="D11" s="43">
        <v>3</v>
      </c>
      <c r="E11" s="76"/>
      <c r="F11" s="76"/>
      <c r="G11" s="74">
        <f t="shared" si="0"/>
        <v>0</v>
      </c>
      <c r="H11" s="76"/>
      <c r="I11" s="75">
        <f t="shared" si="1"/>
        <v>0</v>
      </c>
      <c r="J11" s="42">
        <f t="shared" si="2"/>
        <v>0</v>
      </c>
    </row>
    <row r="12" spans="1:10" ht="19.5" customHeight="1">
      <c r="A12" s="63">
        <v>5</v>
      </c>
      <c r="B12" s="64" t="s">
        <v>11</v>
      </c>
      <c r="C12" s="25" t="s">
        <v>12</v>
      </c>
      <c r="D12" s="47">
        <v>489</v>
      </c>
      <c r="E12" s="72"/>
      <c r="F12" s="72"/>
      <c r="G12" s="68">
        <f t="shared" si="0"/>
        <v>0</v>
      </c>
      <c r="H12" s="72"/>
      <c r="I12" s="69">
        <f t="shared" si="1"/>
        <v>0</v>
      </c>
      <c r="J12" s="48">
        <f t="shared" si="2"/>
        <v>0</v>
      </c>
    </row>
    <row r="13" spans="1:10" ht="19.5" customHeight="1">
      <c r="A13" s="61">
        <v>6</v>
      </c>
      <c r="B13" s="62" t="s">
        <v>14</v>
      </c>
      <c r="C13" s="60" t="s">
        <v>12</v>
      </c>
      <c r="D13" s="43">
        <v>160</v>
      </c>
      <c r="E13" s="76"/>
      <c r="F13" s="76"/>
      <c r="G13" s="74">
        <f t="shared" si="0"/>
        <v>0</v>
      </c>
      <c r="H13" s="76"/>
      <c r="I13" s="75">
        <f t="shared" si="1"/>
        <v>0</v>
      </c>
      <c r="J13" s="42">
        <f t="shared" si="2"/>
        <v>0</v>
      </c>
    </row>
    <row r="14" spans="1:10" ht="19.5" customHeight="1">
      <c r="A14" s="63">
        <v>7</v>
      </c>
      <c r="B14" s="64" t="s">
        <v>15</v>
      </c>
      <c r="C14" s="25" t="s">
        <v>12</v>
      </c>
      <c r="D14" s="47">
        <v>706</v>
      </c>
      <c r="E14" s="72"/>
      <c r="F14" s="72"/>
      <c r="G14" s="68">
        <f t="shared" si="0"/>
        <v>0</v>
      </c>
      <c r="H14" s="72"/>
      <c r="I14" s="69">
        <f t="shared" si="1"/>
        <v>0</v>
      </c>
      <c r="J14" s="48">
        <f t="shared" si="2"/>
        <v>0</v>
      </c>
    </row>
    <row r="15" spans="1:10" ht="19.5" customHeight="1">
      <c r="A15" s="61">
        <v>8</v>
      </c>
      <c r="B15" s="62" t="s">
        <v>16</v>
      </c>
      <c r="C15" s="60" t="s">
        <v>12</v>
      </c>
      <c r="D15" s="43">
        <v>562</v>
      </c>
      <c r="E15" s="76"/>
      <c r="F15" s="76"/>
      <c r="G15" s="74">
        <f t="shared" si="0"/>
        <v>0</v>
      </c>
      <c r="H15" s="76"/>
      <c r="I15" s="75">
        <f t="shared" si="1"/>
        <v>0</v>
      </c>
      <c r="J15" s="42">
        <f t="shared" si="2"/>
        <v>0</v>
      </c>
    </row>
    <row r="16" spans="1:10" ht="19.5" customHeight="1">
      <c r="A16" s="63">
        <v>9</v>
      </c>
      <c r="B16" s="64" t="s">
        <v>17</v>
      </c>
      <c r="C16" s="25" t="s">
        <v>12</v>
      </c>
      <c r="D16" s="47">
        <v>657</v>
      </c>
      <c r="E16" s="72"/>
      <c r="F16" s="72"/>
      <c r="G16" s="68">
        <f t="shared" si="0"/>
        <v>0</v>
      </c>
      <c r="H16" s="72"/>
      <c r="I16" s="69">
        <f t="shared" si="1"/>
        <v>0</v>
      </c>
      <c r="J16" s="48">
        <f t="shared" si="2"/>
        <v>0</v>
      </c>
    </row>
    <row r="17" spans="1:10" ht="19.5" customHeight="1">
      <c r="A17" s="61">
        <v>10</v>
      </c>
      <c r="B17" s="62" t="s">
        <v>18</v>
      </c>
      <c r="C17" s="60" t="s">
        <v>12</v>
      </c>
      <c r="D17" s="43">
        <v>934</v>
      </c>
      <c r="E17" s="76"/>
      <c r="F17" s="76"/>
      <c r="G17" s="74">
        <f t="shared" si="0"/>
        <v>0</v>
      </c>
      <c r="H17" s="76"/>
      <c r="I17" s="75">
        <f t="shared" si="1"/>
        <v>0</v>
      </c>
      <c r="J17" s="42">
        <f t="shared" si="2"/>
        <v>0</v>
      </c>
    </row>
    <row r="18" spans="1:10" ht="19.5" customHeight="1">
      <c r="A18" s="63">
        <v>11</v>
      </c>
      <c r="B18" s="64" t="s">
        <v>19</v>
      </c>
      <c r="C18" s="25" t="s">
        <v>12</v>
      </c>
      <c r="D18" s="47">
        <v>1184</v>
      </c>
      <c r="E18" s="72"/>
      <c r="F18" s="72"/>
      <c r="G18" s="68">
        <f t="shared" si="0"/>
        <v>0</v>
      </c>
      <c r="H18" s="72"/>
      <c r="I18" s="69">
        <f t="shared" si="1"/>
        <v>0</v>
      </c>
      <c r="J18" s="48">
        <f t="shared" si="2"/>
        <v>0</v>
      </c>
    </row>
    <row r="19" spans="1:10" ht="19.5" customHeight="1">
      <c r="A19" s="110">
        <v>12</v>
      </c>
      <c r="B19" s="111" t="s">
        <v>20</v>
      </c>
      <c r="C19" s="60" t="s">
        <v>12</v>
      </c>
      <c r="D19" s="43">
        <v>26</v>
      </c>
      <c r="E19" s="76"/>
      <c r="F19" s="76"/>
      <c r="G19" s="74">
        <f t="shared" si="0"/>
        <v>0</v>
      </c>
      <c r="H19" s="76"/>
      <c r="I19" s="75">
        <f t="shared" si="1"/>
        <v>0</v>
      </c>
      <c r="J19" s="42">
        <f t="shared" si="2"/>
        <v>0</v>
      </c>
    </row>
    <row r="20" spans="1:10" ht="19.5" customHeight="1">
      <c r="A20" s="110"/>
      <c r="B20" s="111"/>
      <c r="C20" s="60" t="s">
        <v>13</v>
      </c>
      <c r="D20" s="43">
        <v>3379</v>
      </c>
      <c r="E20" s="76"/>
      <c r="F20" s="76"/>
      <c r="G20" s="74">
        <f t="shared" si="0"/>
        <v>0</v>
      </c>
      <c r="H20" s="76"/>
      <c r="I20" s="75">
        <f t="shared" si="1"/>
        <v>0</v>
      </c>
      <c r="J20" s="42">
        <f t="shared" si="2"/>
        <v>0</v>
      </c>
    </row>
    <row r="21" spans="1:10" ht="19.5" customHeight="1">
      <c r="A21" s="63">
        <v>13</v>
      </c>
      <c r="B21" s="64" t="s">
        <v>21</v>
      </c>
      <c r="C21" s="25" t="s">
        <v>12</v>
      </c>
      <c r="D21" s="47">
        <v>3</v>
      </c>
      <c r="E21" s="72"/>
      <c r="F21" s="72"/>
      <c r="G21" s="68">
        <f t="shared" si="0"/>
        <v>0</v>
      </c>
      <c r="H21" s="72"/>
      <c r="I21" s="69">
        <f t="shared" si="1"/>
        <v>0</v>
      </c>
      <c r="J21" s="48">
        <f t="shared" si="2"/>
        <v>0</v>
      </c>
    </row>
    <row r="22" spans="1:10" ht="19.5" customHeight="1">
      <c r="A22" s="61">
        <v>14</v>
      </c>
      <c r="B22" s="62" t="s">
        <v>24</v>
      </c>
      <c r="C22" s="60" t="s">
        <v>7</v>
      </c>
      <c r="D22" s="43">
        <v>7</v>
      </c>
      <c r="E22" s="76"/>
      <c r="F22" s="76"/>
      <c r="G22" s="74">
        <f t="shared" si="0"/>
        <v>0</v>
      </c>
      <c r="H22" s="76"/>
      <c r="I22" s="75">
        <f t="shared" si="1"/>
        <v>0</v>
      </c>
      <c r="J22" s="42">
        <f t="shared" si="2"/>
        <v>0</v>
      </c>
    </row>
    <row r="23" spans="1:10" ht="19.5" customHeight="1">
      <c r="A23" s="63">
        <v>15</v>
      </c>
      <c r="B23" s="64" t="s">
        <v>22</v>
      </c>
      <c r="C23" s="25" t="s">
        <v>7</v>
      </c>
      <c r="D23" s="47">
        <v>2</v>
      </c>
      <c r="E23" s="72"/>
      <c r="F23" s="72"/>
      <c r="G23" s="68">
        <f t="shared" si="0"/>
        <v>0</v>
      </c>
      <c r="H23" s="72"/>
      <c r="I23" s="69">
        <f t="shared" si="1"/>
        <v>0</v>
      </c>
      <c r="J23" s="48">
        <f t="shared" si="2"/>
        <v>0</v>
      </c>
    </row>
    <row r="24" spans="1:10" ht="19.5" customHeight="1">
      <c r="A24" s="61">
        <v>16</v>
      </c>
      <c r="B24" s="62" t="s">
        <v>23</v>
      </c>
      <c r="C24" s="60" t="s">
        <v>7</v>
      </c>
      <c r="D24" s="43">
        <v>7</v>
      </c>
      <c r="E24" s="76"/>
      <c r="F24" s="76"/>
      <c r="G24" s="74">
        <f t="shared" si="0"/>
        <v>0</v>
      </c>
      <c r="H24" s="76"/>
      <c r="I24" s="75">
        <f t="shared" si="1"/>
        <v>0</v>
      </c>
      <c r="J24" s="42">
        <f t="shared" si="2"/>
        <v>0</v>
      </c>
    </row>
    <row r="25" spans="1:10" ht="19.5" customHeight="1">
      <c r="A25" s="63">
        <v>17</v>
      </c>
      <c r="B25" s="64" t="s">
        <v>50</v>
      </c>
      <c r="C25" s="25" t="s">
        <v>7</v>
      </c>
      <c r="D25" s="47">
        <v>42</v>
      </c>
      <c r="E25" s="72"/>
      <c r="F25" s="72"/>
      <c r="G25" s="68">
        <f t="shared" si="0"/>
        <v>0</v>
      </c>
      <c r="H25" s="72"/>
      <c r="I25" s="69">
        <f t="shared" si="1"/>
        <v>0</v>
      </c>
      <c r="J25" s="48">
        <f t="shared" si="2"/>
        <v>0</v>
      </c>
    </row>
    <row r="26" spans="1:10" ht="19.5" customHeight="1" thickBot="1">
      <c r="A26" s="61">
        <v>18</v>
      </c>
      <c r="B26" s="62" t="s">
        <v>49</v>
      </c>
      <c r="C26" s="60" t="s">
        <v>7</v>
      </c>
      <c r="D26" s="43">
        <v>0</v>
      </c>
      <c r="E26" s="73"/>
      <c r="F26" s="73"/>
      <c r="G26" s="74">
        <f t="shared" si="0"/>
        <v>0</v>
      </c>
      <c r="H26" s="73"/>
      <c r="I26" s="75">
        <f t="shared" si="1"/>
        <v>0</v>
      </c>
      <c r="J26" s="42">
        <f t="shared" si="2"/>
        <v>0</v>
      </c>
    </row>
    <row r="27" spans="1:10" ht="22.5" customHeight="1">
      <c r="A27" s="106" t="s">
        <v>26</v>
      </c>
      <c r="B27" s="106"/>
      <c r="C27" s="106"/>
      <c r="D27" s="39">
        <f>SUM(D7:D26)</f>
        <v>14217</v>
      </c>
      <c r="E27" s="40"/>
      <c r="F27" s="40"/>
      <c r="G27" s="41"/>
      <c r="H27" s="40"/>
      <c r="I27" s="41"/>
      <c r="J27" s="39">
        <f>SUM(J7:J26)</f>
        <v>0</v>
      </c>
    </row>
  </sheetData>
  <sheetProtection password="936F" sheet="1"/>
  <mergeCells count="14">
    <mergeCell ref="A27:C27"/>
    <mergeCell ref="J5:J6"/>
    <mergeCell ref="A8:A9"/>
    <mergeCell ref="B8:B9"/>
    <mergeCell ref="A19:A20"/>
    <mergeCell ref="B19:B20"/>
    <mergeCell ref="A4:A6"/>
    <mergeCell ref="B4:B6"/>
    <mergeCell ref="C4:C6"/>
    <mergeCell ref="E4:J4"/>
    <mergeCell ref="D5:D6"/>
    <mergeCell ref="E5:E6"/>
    <mergeCell ref="F5:G5"/>
    <mergeCell ref="H5:I5"/>
  </mergeCells>
  <printOptions/>
  <pageMargins left="0.5905511811023623" right="0.5905511811023623" top="0.7480314960629921" bottom="0.7480314960629921" header="0.31496062992125984" footer="0.31496062992125984"/>
  <pageSetup fitToHeight="1" fitToWidth="1" horizontalDpi="600" verticalDpi="600" orientation="landscape" paperSize="9" scale="93" r:id="rId1"/>
</worksheet>
</file>

<file path=xl/worksheets/sheet9.xml><?xml version="1.0" encoding="utf-8"?>
<worksheet xmlns="http://schemas.openxmlformats.org/spreadsheetml/2006/main" xmlns:r="http://schemas.openxmlformats.org/officeDocument/2006/relationships">
  <sheetPr>
    <pageSetUpPr fitToPage="1"/>
  </sheetPr>
  <dimension ref="A1:J27"/>
  <sheetViews>
    <sheetView zoomScale="85" zoomScaleNormal="85" zoomScalePageLayoutView="0" workbookViewId="0" topLeftCell="A1">
      <pane xSplit="4" ySplit="6" topLeftCell="E7" activePane="bottomRight" state="frozen"/>
      <selection pane="topLeft" activeCell="E1" sqref="E1"/>
      <selection pane="topRight" activeCell="E1" sqref="E1"/>
      <selection pane="bottomLeft" activeCell="E1" sqref="E1"/>
      <selection pane="bottomRight" activeCell="G13" sqref="G13"/>
    </sheetView>
  </sheetViews>
  <sheetFormatPr defaultColWidth="7.8515625" defaultRowHeight="15"/>
  <cols>
    <col min="1" max="1" width="6.421875" style="22" customWidth="1"/>
    <col min="2" max="2" width="23.7109375" style="22" customWidth="1"/>
    <col min="3" max="3" width="20.00390625" style="22" customWidth="1"/>
    <col min="4" max="4" width="13.7109375" style="22" customWidth="1"/>
    <col min="5" max="5" width="12.57421875" style="22" customWidth="1"/>
    <col min="6" max="6" width="13.140625" style="22" customWidth="1"/>
    <col min="7" max="7" width="14.28125" style="22" customWidth="1"/>
    <col min="8" max="8" width="13.140625" style="22" customWidth="1"/>
    <col min="9" max="9" width="14.28125" style="22" customWidth="1"/>
    <col min="10" max="10" width="14.421875" style="22" customWidth="1"/>
    <col min="11" max="16384" width="7.8515625" style="22" customWidth="1"/>
  </cols>
  <sheetData>
    <row r="1" ht="29.25" customHeight="1">
      <c r="A1" s="46" t="s">
        <v>98</v>
      </c>
    </row>
    <row r="2" ht="14.25">
      <c r="A2" s="45" t="s">
        <v>83</v>
      </c>
    </row>
    <row r="3" ht="13.5">
      <c r="J3" s="44" t="s">
        <v>60</v>
      </c>
    </row>
    <row r="4" spans="1:10" ht="21.75" customHeight="1">
      <c r="A4" s="106" t="s">
        <v>59</v>
      </c>
      <c r="B4" s="106" t="s">
        <v>58</v>
      </c>
      <c r="C4" s="106" t="s">
        <v>2</v>
      </c>
      <c r="D4" s="38" t="s">
        <v>57</v>
      </c>
      <c r="E4" s="106" t="s">
        <v>30</v>
      </c>
      <c r="F4" s="106"/>
      <c r="G4" s="106"/>
      <c r="H4" s="106"/>
      <c r="I4" s="106"/>
      <c r="J4" s="106"/>
    </row>
    <row r="5" spans="1:10" ht="24.75" customHeight="1">
      <c r="A5" s="106"/>
      <c r="B5" s="106"/>
      <c r="C5" s="106"/>
      <c r="D5" s="105" t="s">
        <v>99</v>
      </c>
      <c r="E5" s="106" t="s">
        <v>56</v>
      </c>
      <c r="F5" s="106" t="s">
        <v>55</v>
      </c>
      <c r="G5" s="106"/>
      <c r="H5" s="106" t="s">
        <v>54</v>
      </c>
      <c r="I5" s="106"/>
      <c r="J5" s="105" t="s">
        <v>82</v>
      </c>
    </row>
    <row r="6" spans="1:10" ht="47.25" customHeight="1" thickBot="1">
      <c r="A6" s="106"/>
      <c r="B6" s="106"/>
      <c r="C6" s="106"/>
      <c r="D6" s="105"/>
      <c r="E6" s="112"/>
      <c r="F6" s="49" t="s">
        <v>61</v>
      </c>
      <c r="G6" s="38" t="s">
        <v>53</v>
      </c>
      <c r="H6" s="49" t="s">
        <v>62</v>
      </c>
      <c r="I6" s="38" t="s">
        <v>52</v>
      </c>
      <c r="J6" s="106"/>
    </row>
    <row r="7" spans="1:10" ht="19.5" customHeight="1">
      <c r="A7" s="23">
        <v>1</v>
      </c>
      <c r="B7" s="24" t="s">
        <v>6</v>
      </c>
      <c r="C7" s="25" t="s">
        <v>51</v>
      </c>
      <c r="D7" s="47">
        <v>34</v>
      </c>
      <c r="E7" s="67"/>
      <c r="F7" s="67"/>
      <c r="G7" s="68">
        <f aca="true" t="shared" si="0" ref="G7:G26">D7*F7</f>
        <v>0</v>
      </c>
      <c r="H7" s="67"/>
      <c r="I7" s="69">
        <f aca="true" t="shared" si="1" ref="I7:I26">D7*H7</f>
        <v>0</v>
      </c>
      <c r="J7" s="48">
        <f>ROUNDDOWN((E7+G7+I7),0)</f>
        <v>0</v>
      </c>
    </row>
    <row r="8" spans="1:10" ht="19.5" customHeight="1">
      <c r="A8" s="110">
        <v>2</v>
      </c>
      <c r="B8" s="111" t="s">
        <v>9</v>
      </c>
      <c r="C8" s="38" t="s">
        <v>7</v>
      </c>
      <c r="D8" s="43">
        <v>114</v>
      </c>
      <c r="E8" s="76"/>
      <c r="F8" s="76"/>
      <c r="G8" s="74">
        <f t="shared" si="0"/>
        <v>0</v>
      </c>
      <c r="H8" s="76"/>
      <c r="I8" s="75">
        <f t="shared" si="1"/>
        <v>0</v>
      </c>
      <c r="J8" s="42">
        <f aca="true" t="shared" si="2" ref="J8:J26">ROUNDDOWN((E8+G8+I8),0)</f>
        <v>0</v>
      </c>
    </row>
    <row r="9" spans="1:10" ht="19.5" customHeight="1">
      <c r="A9" s="110"/>
      <c r="B9" s="111"/>
      <c r="C9" s="38" t="s">
        <v>8</v>
      </c>
      <c r="D9" s="43">
        <v>1648</v>
      </c>
      <c r="E9" s="76"/>
      <c r="F9" s="76"/>
      <c r="G9" s="74">
        <f t="shared" si="0"/>
        <v>0</v>
      </c>
      <c r="H9" s="76"/>
      <c r="I9" s="75">
        <f t="shared" si="1"/>
        <v>0</v>
      </c>
      <c r="J9" s="42">
        <f t="shared" si="2"/>
        <v>0</v>
      </c>
    </row>
    <row r="10" spans="1:10" ht="19.5" customHeight="1">
      <c r="A10" s="26">
        <v>3</v>
      </c>
      <c r="B10" s="27" t="s">
        <v>44</v>
      </c>
      <c r="C10" s="25" t="s">
        <v>7</v>
      </c>
      <c r="D10" s="47">
        <v>4625</v>
      </c>
      <c r="E10" s="72"/>
      <c r="F10" s="72"/>
      <c r="G10" s="68">
        <f t="shared" si="0"/>
        <v>0</v>
      </c>
      <c r="H10" s="72"/>
      <c r="I10" s="69">
        <f t="shared" si="1"/>
        <v>0</v>
      </c>
      <c r="J10" s="48">
        <f t="shared" si="2"/>
        <v>0</v>
      </c>
    </row>
    <row r="11" spans="1:10" ht="19.5" customHeight="1">
      <c r="A11" s="21">
        <v>4</v>
      </c>
      <c r="B11" s="1" t="s">
        <v>10</v>
      </c>
      <c r="C11" s="38" t="s">
        <v>7</v>
      </c>
      <c r="D11" s="43">
        <v>2</v>
      </c>
      <c r="E11" s="76"/>
      <c r="F11" s="76"/>
      <c r="G11" s="74">
        <f t="shared" si="0"/>
        <v>0</v>
      </c>
      <c r="H11" s="76"/>
      <c r="I11" s="75">
        <f t="shared" si="1"/>
        <v>0</v>
      </c>
      <c r="J11" s="42">
        <f t="shared" si="2"/>
        <v>0</v>
      </c>
    </row>
    <row r="12" spans="1:10" ht="19.5" customHeight="1">
      <c r="A12" s="63">
        <v>5</v>
      </c>
      <c r="B12" s="64" t="s">
        <v>11</v>
      </c>
      <c r="C12" s="25" t="s">
        <v>12</v>
      </c>
      <c r="D12" s="47">
        <v>359</v>
      </c>
      <c r="E12" s="72"/>
      <c r="F12" s="72"/>
      <c r="G12" s="68">
        <f t="shared" si="0"/>
        <v>0</v>
      </c>
      <c r="H12" s="72"/>
      <c r="I12" s="69">
        <f t="shared" si="1"/>
        <v>0</v>
      </c>
      <c r="J12" s="48">
        <f t="shared" si="2"/>
        <v>0</v>
      </c>
    </row>
    <row r="13" spans="1:10" ht="19.5" customHeight="1">
      <c r="A13" s="61">
        <v>6</v>
      </c>
      <c r="B13" s="62" t="s">
        <v>14</v>
      </c>
      <c r="C13" s="60" t="s">
        <v>12</v>
      </c>
      <c r="D13" s="43">
        <v>400</v>
      </c>
      <c r="E13" s="76"/>
      <c r="F13" s="76"/>
      <c r="G13" s="74">
        <f t="shared" si="0"/>
        <v>0</v>
      </c>
      <c r="H13" s="76"/>
      <c r="I13" s="75">
        <f t="shared" si="1"/>
        <v>0</v>
      </c>
      <c r="J13" s="42">
        <f t="shared" si="2"/>
        <v>0</v>
      </c>
    </row>
    <row r="14" spans="1:10" ht="19.5" customHeight="1">
      <c r="A14" s="63">
        <v>7</v>
      </c>
      <c r="B14" s="64" t="s">
        <v>15</v>
      </c>
      <c r="C14" s="25" t="s">
        <v>12</v>
      </c>
      <c r="D14" s="47">
        <v>531</v>
      </c>
      <c r="E14" s="72"/>
      <c r="F14" s="72"/>
      <c r="G14" s="68">
        <f t="shared" si="0"/>
        <v>0</v>
      </c>
      <c r="H14" s="72"/>
      <c r="I14" s="69">
        <f t="shared" si="1"/>
        <v>0</v>
      </c>
      <c r="J14" s="48">
        <f t="shared" si="2"/>
        <v>0</v>
      </c>
    </row>
    <row r="15" spans="1:10" ht="19.5" customHeight="1">
      <c r="A15" s="61">
        <v>8</v>
      </c>
      <c r="B15" s="62" t="s">
        <v>16</v>
      </c>
      <c r="C15" s="60" t="s">
        <v>12</v>
      </c>
      <c r="D15" s="43">
        <v>345</v>
      </c>
      <c r="E15" s="76"/>
      <c r="F15" s="76"/>
      <c r="G15" s="74">
        <f t="shared" si="0"/>
        <v>0</v>
      </c>
      <c r="H15" s="76"/>
      <c r="I15" s="75">
        <f t="shared" si="1"/>
        <v>0</v>
      </c>
      <c r="J15" s="42">
        <f t="shared" si="2"/>
        <v>0</v>
      </c>
    </row>
    <row r="16" spans="1:10" ht="19.5" customHeight="1">
      <c r="A16" s="63">
        <v>9</v>
      </c>
      <c r="B16" s="64" t="s">
        <v>17</v>
      </c>
      <c r="C16" s="25" t="s">
        <v>12</v>
      </c>
      <c r="D16" s="47">
        <v>576</v>
      </c>
      <c r="E16" s="72"/>
      <c r="F16" s="72"/>
      <c r="G16" s="68">
        <f t="shared" si="0"/>
        <v>0</v>
      </c>
      <c r="H16" s="72"/>
      <c r="I16" s="69">
        <f t="shared" si="1"/>
        <v>0</v>
      </c>
      <c r="J16" s="48">
        <f t="shared" si="2"/>
        <v>0</v>
      </c>
    </row>
    <row r="17" spans="1:10" ht="19.5" customHeight="1">
      <c r="A17" s="61">
        <v>10</v>
      </c>
      <c r="B17" s="62" t="s">
        <v>18</v>
      </c>
      <c r="C17" s="60" t="s">
        <v>12</v>
      </c>
      <c r="D17" s="43">
        <v>582</v>
      </c>
      <c r="E17" s="76"/>
      <c r="F17" s="76"/>
      <c r="G17" s="74">
        <f t="shared" si="0"/>
        <v>0</v>
      </c>
      <c r="H17" s="76"/>
      <c r="I17" s="75">
        <f t="shared" si="1"/>
        <v>0</v>
      </c>
      <c r="J17" s="42">
        <f t="shared" si="2"/>
        <v>0</v>
      </c>
    </row>
    <row r="18" spans="1:10" ht="19.5" customHeight="1">
      <c r="A18" s="63">
        <v>11</v>
      </c>
      <c r="B18" s="64" t="s">
        <v>19</v>
      </c>
      <c r="C18" s="25" t="s">
        <v>12</v>
      </c>
      <c r="D18" s="47">
        <v>195</v>
      </c>
      <c r="E18" s="72"/>
      <c r="F18" s="72"/>
      <c r="G18" s="68">
        <f t="shared" si="0"/>
        <v>0</v>
      </c>
      <c r="H18" s="72"/>
      <c r="I18" s="69">
        <f t="shared" si="1"/>
        <v>0</v>
      </c>
      <c r="J18" s="48">
        <f t="shared" si="2"/>
        <v>0</v>
      </c>
    </row>
    <row r="19" spans="1:10" ht="19.5" customHeight="1">
      <c r="A19" s="110">
        <v>12</v>
      </c>
      <c r="B19" s="111" t="s">
        <v>20</v>
      </c>
      <c r="C19" s="60" t="s">
        <v>12</v>
      </c>
      <c r="D19" s="43">
        <v>30</v>
      </c>
      <c r="E19" s="76"/>
      <c r="F19" s="76"/>
      <c r="G19" s="74">
        <f t="shared" si="0"/>
        <v>0</v>
      </c>
      <c r="H19" s="76"/>
      <c r="I19" s="75">
        <f t="shared" si="1"/>
        <v>0</v>
      </c>
      <c r="J19" s="42">
        <f t="shared" si="2"/>
        <v>0</v>
      </c>
    </row>
    <row r="20" spans="1:10" ht="19.5" customHeight="1">
      <c r="A20" s="110"/>
      <c r="B20" s="111"/>
      <c r="C20" s="60" t="s">
        <v>13</v>
      </c>
      <c r="D20" s="43">
        <v>3743</v>
      </c>
      <c r="E20" s="76"/>
      <c r="F20" s="76"/>
      <c r="G20" s="74">
        <f t="shared" si="0"/>
        <v>0</v>
      </c>
      <c r="H20" s="76"/>
      <c r="I20" s="75">
        <f t="shared" si="1"/>
        <v>0</v>
      </c>
      <c r="J20" s="42">
        <f t="shared" si="2"/>
        <v>0</v>
      </c>
    </row>
    <row r="21" spans="1:10" ht="19.5" customHeight="1">
      <c r="A21" s="63">
        <v>13</v>
      </c>
      <c r="B21" s="64" t="s">
        <v>21</v>
      </c>
      <c r="C21" s="25" t="s">
        <v>12</v>
      </c>
      <c r="D21" s="47">
        <v>4</v>
      </c>
      <c r="E21" s="72"/>
      <c r="F21" s="72"/>
      <c r="G21" s="68">
        <f t="shared" si="0"/>
        <v>0</v>
      </c>
      <c r="H21" s="72"/>
      <c r="I21" s="69">
        <f t="shared" si="1"/>
        <v>0</v>
      </c>
      <c r="J21" s="48">
        <f t="shared" si="2"/>
        <v>0</v>
      </c>
    </row>
    <row r="22" spans="1:10" ht="19.5" customHeight="1">
      <c r="A22" s="61">
        <v>14</v>
      </c>
      <c r="B22" s="62" t="s">
        <v>24</v>
      </c>
      <c r="C22" s="60" t="s">
        <v>7</v>
      </c>
      <c r="D22" s="43">
        <v>12</v>
      </c>
      <c r="E22" s="76"/>
      <c r="F22" s="76"/>
      <c r="G22" s="74">
        <f t="shared" si="0"/>
        <v>0</v>
      </c>
      <c r="H22" s="76"/>
      <c r="I22" s="75">
        <f t="shared" si="1"/>
        <v>0</v>
      </c>
      <c r="J22" s="42">
        <f t="shared" si="2"/>
        <v>0</v>
      </c>
    </row>
    <row r="23" spans="1:10" ht="19.5" customHeight="1">
      <c r="A23" s="63">
        <v>15</v>
      </c>
      <c r="B23" s="64" t="s">
        <v>22</v>
      </c>
      <c r="C23" s="25" t="s">
        <v>7</v>
      </c>
      <c r="D23" s="47">
        <v>3</v>
      </c>
      <c r="E23" s="72"/>
      <c r="F23" s="72"/>
      <c r="G23" s="68">
        <f t="shared" si="0"/>
        <v>0</v>
      </c>
      <c r="H23" s="72"/>
      <c r="I23" s="69">
        <f t="shared" si="1"/>
        <v>0</v>
      </c>
      <c r="J23" s="48">
        <f t="shared" si="2"/>
        <v>0</v>
      </c>
    </row>
    <row r="24" spans="1:10" ht="19.5" customHeight="1">
      <c r="A24" s="61">
        <v>16</v>
      </c>
      <c r="B24" s="62" t="s">
        <v>23</v>
      </c>
      <c r="C24" s="60" t="s">
        <v>7</v>
      </c>
      <c r="D24" s="43">
        <v>3</v>
      </c>
      <c r="E24" s="76"/>
      <c r="F24" s="76"/>
      <c r="G24" s="74">
        <f t="shared" si="0"/>
        <v>0</v>
      </c>
      <c r="H24" s="76"/>
      <c r="I24" s="75">
        <f t="shared" si="1"/>
        <v>0</v>
      </c>
      <c r="J24" s="42">
        <f t="shared" si="2"/>
        <v>0</v>
      </c>
    </row>
    <row r="25" spans="1:10" ht="19.5" customHeight="1">
      <c r="A25" s="63">
        <v>17</v>
      </c>
      <c r="B25" s="64" t="s">
        <v>50</v>
      </c>
      <c r="C25" s="25" t="s">
        <v>7</v>
      </c>
      <c r="D25" s="47">
        <v>40</v>
      </c>
      <c r="E25" s="72"/>
      <c r="F25" s="72"/>
      <c r="G25" s="68">
        <f t="shared" si="0"/>
        <v>0</v>
      </c>
      <c r="H25" s="72"/>
      <c r="I25" s="69">
        <f t="shared" si="1"/>
        <v>0</v>
      </c>
      <c r="J25" s="48">
        <f t="shared" si="2"/>
        <v>0</v>
      </c>
    </row>
    <row r="26" spans="1:10" ht="19.5" customHeight="1" thickBot="1">
      <c r="A26" s="61">
        <v>18</v>
      </c>
      <c r="B26" s="62" t="s">
        <v>49</v>
      </c>
      <c r="C26" s="60" t="s">
        <v>7</v>
      </c>
      <c r="D26" s="43">
        <v>0</v>
      </c>
      <c r="E26" s="73"/>
      <c r="F26" s="73"/>
      <c r="G26" s="74">
        <f t="shared" si="0"/>
        <v>0</v>
      </c>
      <c r="H26" s="73"/>
      <c r="I26" s="75">
        <f t="shared" si="1"/>
        <v>0</v>
      </c>
      <c r="J26" s="42">
        <f t="shared" si="2"/>
        <v>0</v>
      </c>
    </row>
    <row r="27" spans="1:10" ht="22.5" customHeight="1">
      <c r="A27" s="106" t="s">
        <v>26</v>
      </c>
      <c r="B27" s="106"/>
      <c r="C27" s="106"/>
      <c r="D27" s="39">
        <f>SUM(D7:D26)</f>
        <v>13246</v>
      </c>
      <c r="E27" s="40"/>
      <c r="F27" s="40"/>
      <c r="G27" s="41"/>
      <c r="H27" s="40"/>
      <c r="I27" s="41"/>
      <c r="J27" s="39">
        <f>SUM(J7:J26)</f>
        <v>0</v>
      </c>
    </row>
  </sheetData>
  <sheetProtection password="936F" sheet="1"/>
  <mergeCells count="14">
    <mergeCell ref="A27:C27"/>
    <mergeCell ref="J5:J6"/>
    <mergeCell ref="A8:A9"/>
    <mergeCell ref="B8:B9"/>
    <mergeCell ref="A19:A20"/>
    <mergeCell ref="B19:B20"/>
    <mergeCell ref="A4:A6"/>
    <mergeCell ref="B4:B6"/>
    <mergeCell ref="C4:C6"/>
    <mergeCell ref="E4:J4"/>
    <mergeCell ref="D5:D6"/>
    <mergeCell ref="E5:E6"/>
    <mergeCell ref="F5:G5"/>
    <mergeCell ref="H5:I5"/>
  </mergeCells>
  <printOptions/>
  <pageMargins left="0.5905511811023623" right="0.5905511811023623" top="0.7480314960629921" bottom="0.7480314960629921" header="0.31496062992125984" footer="0.31496062992125984"/>
  <pageSetup fitToHeight="1"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関西電力株式会社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松田 善彦</dc:creator>
  <cp:keywords/>
  <dc:description/>
  <cp:lastModifiedBy>user</cp:lastModifiedBy>
  <cp:lastPrinted>2019-04-22T05:26:42Z</cp:lastPrinted>
  <dcterms:created xsi:type="dcterms:W3CDTF">2018-05-28T09:15:59Z</dcterms:created>
  <dcterms:modified xsi:type="dcterms:W3CDTF">2019-04-25T07:57:04Z</dcterms:modified>
  <cp:category/>
  <cp:version/>
  <cp:contentType/>
  <cp:contentStatus/>
</cp:coreProperties>
</file>