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0215" windowHeight="817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２事業概要'!$A$1:$I$45</definedName>
    <definedName name="_xlnm.Print_Area" localSheetId="2">'３建物概要'!$A$1:$L$37</definedName>
    <definedName name="_xlnm.Print_Area" localSheetId="3">'４サービス内容'!$A$1:$J$110</definedName>
    <definedName name="_xlnm.Print_Area" localSheetId="4">'５職員体制'!$A$1:$N$68</definedName>
    <definedName name="_xlnm.Print_Area" localSheetId="5">'６利用料金'!$A$1:$N$68</definedName>
    <definedName name="_xlnm.Print_Area" localSheetId="6">'７入居者状況'!$A$1:$L$39</definedName>
    <definedName name="_xlnm.Print_Area" localSheetId="7">'８苦情等体制　９情報開示'!$A$1:$L$53</definedName>
    <definedName name="_xlnm.Print_Area" localSheetId="9">'別添１'!$A$1:$F$48</definedName>
    <definedName name="_xlnm.Print_Area" localSheetId="10">'別添２'!$A$1:$I$31</definedName>
    <definedName name="_xlnm.Print_Area" localSheetId="11">'別添３ '!$A$1:$N$51</definedName>
    <definedName name="_xlnm.Print_Area" localSheetId="12">'別添４'!$A$1:$J$33</definedName>
  </definedNames>
  <calcPr fullCalcOnLoad="1"/>
</workbook>
</file>

<file path=xl/sharedStrings.xml><?xml version="1.0" encoding="utf-8"?>
<sst xmlns="http://schemas.openxmlformats.org/spreadsheetml/2006/main" count="845" uniqueCount="656">
  <si>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</si>
  <si>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</si>
  <si>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</si>
  <si>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</si>
  <si>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</si>
  <si>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</si>
  <si>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</si>
  <si>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</si>
  <si>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</si>
  <si>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</si>
  <si>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</si>
  <si>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</si>
  <si>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</si>
  <si>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</si>
  <si>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</si>
  <si>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</si>
  <si>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</si>
  <si>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</si>
  <si>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</si>
  <si>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</si>
  <si>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</si>
  <si>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</si>
  <si>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</si>
  <si>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</si>
  <si>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</si>
  <si>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</si>
  <si>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</si>
  <si>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</si>
  <si>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</si>
  <si>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</si>
  <si>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</si>
  <si>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</si>
  <si>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</si>
  <si>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</si>
  <si>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</si>
  <si>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</si>
  <si>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</si>
  <si>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</si>
  <si>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</si>
  <si>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</si>
  <si>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</si>
  <si>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</si>
  <si>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</si>
  <si>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</si>
  <si>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</si>
  <si>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</si>
  <si>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</si>
  <si>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</si>
  <si>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</si>
  <si>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</si>
  <si>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</si>
  <si>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</si>
  <si>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</si>
  <si>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</si>
  <si>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</si>
  <si>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</si>
  <si>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</si>
  <si>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</si>
  <si>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</si>
  <si>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</si>
  <si>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</si>
  <si>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</si>
  <si>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</si>
  <si>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</si>
  <si>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</si>
  <si>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</si>
  <si>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</si>
  <si>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</si>
  <si>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</si>
  <si>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</si>
  <si>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</si>
  <si>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</si>
  <si>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</si>
  <si>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</si>
  <si>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</si>
  <si>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</si>
  <si>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</si>
  <si>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</si>
  <si>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</si>
  <si>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</si>
  <si>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</si>
  <si>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</si>
  <si>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</si>
  <si>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</si>
  <si>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</si>
  <si>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</si>
  <si>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</si>
  <si>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</si>
  <si>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</si>
  <si>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</si>
  <si>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</si>
  <si>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</si>
  <si>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</si>
  <si>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</si>
  <si>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</si>
  <si>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</si>
  <si>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</si>
  <si>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</si>
  <si>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</si>
  <si>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</si>
  <si>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</si>
  <si>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</si>
  <si>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</si>
  <si>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</si>
  <si>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</si>
  <si>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</si>
  <si>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</si>
  <si>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</si>
  <si>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</si>
  <si>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</si>
  <si>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</si>
  <si>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</si>
  <si>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</si>
  <si>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</si>
  <si>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</si>
  <si>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</si>
  <si>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</si>
  <si>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</si>
  <si>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</si>
  <si>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</si>
  <si>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</si>
  <si>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</si>
  <si>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</si>
  <si>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</si>
  <si>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</si>
  <si>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</si>
  <si>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</si>
  <si>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</si>
  <si>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</si>
  <si>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</si>
  <si>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</si>
  <si>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</si>
  <si>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</si>
  <si>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</si>
  <si>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</si>
  <si>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</si>
  <si>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</si>
  <si>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</si>
  <si>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</si>
  <si>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</si>
  <si>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</si>
  <si>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</si>
  <si>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</si>
  <si>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</si>
  <si>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</si>
  <si>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</si>
  <si>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</si>
  <si>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</si>
  <si>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</si>
  <si>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</si>
  <si>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</si>
  <si>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</si>
  <si>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</si>
  <si>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</si>
  <si>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</si>
  <si>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</si>
  <si>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</si>
  <si>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</si>
  <si>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</si>
  <si>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</si>
  <si>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</si>
  <si>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</si>
  <si>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</si>
  <si>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</si>
  <si>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</si>
  <si>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</si>
  <si>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</si>
  <si>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</si>
  <si>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</si>
  <si>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</si>
  <si>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</si>
  <si>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</si>
  <si>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</si>
  <si>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</si>
  <si>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</si>
  <si>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</si>
  <si>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</si>
  <si>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</si>
  <si>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</si>
  <si>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</si>
  <si>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</si>
  <si>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</si>
  <si>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</si>
  <si>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</si>
  <si>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</si>
  <si>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</si>
  <si>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</si>
  <si>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</si>
  <si>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</si>
  <si>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</si>
  <si>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</si>
  <si>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</si>
  <si>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</si>
  <si>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</si>
  <si>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</si>
  <si>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</si>
  <si>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</si>
  <si>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</si>
  <si>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</si>
  <si>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</si>
  <si>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</si>
  <si>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</si>
  <si>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</si>
  <si>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</si>
  <si>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</si>
  <si>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</si>
  <si>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</si>
  <si>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</si>
  <si>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</si>
  <si>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</si>
  <si>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</si>
  <si>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</si>
  <si>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</si>
  <si>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</si>
  <si>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</si>
  <si>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</si>
  <si>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</si>
  <si>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</si>
  <si>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</si>
  <si>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</si>
  <si>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</si>
  <si>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</si>
  <si>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</si>
  <si>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</si>
  <si>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</si>
  <si>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</si>
  <si>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</si>
  <si>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</si>
  <si>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</si>
  <si>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</si>
  <si>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</si>
  <si>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</si>
  <si>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</si>
  <si>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</si>
  <si>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</si>
  <si>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</si>
  <si>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</si>
  <si>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</si>
  <si>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</si>
  <si>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</si>
  <si>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</si>
  <si>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</si>
  <si>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</si>
  <si>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</si>
  <si>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</si>
  <si>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</si>
  <si>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</si>
  <si>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</si>
  <si>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</si>
  <si>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</si>
  <si>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</si>
  <si>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</si>
  <si>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</si>
  <si>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</si>
  <si>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</si>
  <si>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</si>
  <si>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</si>
  <si>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</si>
  <si>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</si>
  <si>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</si>
  <si>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</si>
  <si>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</si>
  <si>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</si>
  <si>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</si>
  <si>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</si>
  <si>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</si>
  <si>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</si>
  <si>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</si>
  <si>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</si>
  <si>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</si>
  <si>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</si>
  <si>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</si>
  <si>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</si>
  <si>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</si>
  <si>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</si>
  <si>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</si>
  <si>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</si>
  <si>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</si>
  <si>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</si>
  <si>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</si>
  <si>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</si>
  <si>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</si>
  <si>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</si>
  <si>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</si>
  <si>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</si>
  <si>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</si>
  <si>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</si>
  <si>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</si>
  <si>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</si>
  <si>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</si>
  <si>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</si>
  <si>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</si>
  <si>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</si>
  <si>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</si>
  <si>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</si>
  <si>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</si>
  <si>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</si>
  <si>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</si>
  <si>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</si>
  <si>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</si>
  <si>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</si>
  <si>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</si>
  <si>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</si>
  <si>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</si>
  <si>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</si>
  <si>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</si>
  <si>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</si>
  <si>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</si>
  <si>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</si>
  <si>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</si>
  <si>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</si>
  <si>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</si>
  <si>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</si>
  <si>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</si>
  <si>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</si>
  <si>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</si>
  <si>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</si>
  <si>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</si>
  <si>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</si>
  <si>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</si>
  <si>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</si>
  <si>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</si>
  <si>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</si>
  <si>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</si>
  <si>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（利用者からの苦情・虐待に対する窓口等の状況）　</t>
  </si>
  <si>
    <t>説明者署名</t>
  </si>
  <si>
    <t>（介護・看護職員の配置率）</t>
  </si>
  <si>
    <t>：　1</t>
  </si>
  <si>
    <t>階</t>
  </si>
  <si>
    <t>提供内容</t>
  </si>
  <si>
    <t>その他の場合：</t>
  </si>
  <si>
    <t>（解約事由の例）</t>
  </si>
  <si>
    <t>年</t>
  </si>
  <si>
    <t>回</t>
  </si>
  <si>
    <t>あり</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</si>
  <si>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</si>
  <si>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</si>
  <si>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</si>
  <si>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</si>
  <si>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</si>
  <si>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</si>
  <si>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</si>
  <si>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</si>
  <si>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</si>
  <si>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</si>
  <si>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</si>
  <si>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</si>
  <si>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</si>
  <si>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</si>
  <si>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</si>
  <si>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</si>
  <si>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</si>
  <si>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</si>
  <si>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</si>
  <si>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</si>
  <si>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</si>
  <si>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</si>
  <si>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</si>
  <si>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</si>
  <si>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</si>
  <si>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</si>
  <si>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</si>
  <si>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</si>
  <si>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</si>
  <si>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</si>
  <si>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</si>
  <si>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</si>
  <si>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</si>
  <si>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</si>
  <si>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</si>
  <si>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</si>
  <si>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</si>
  <si>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</si>
  <si>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</si>
  <si>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</si>
  <si>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</si>
  <si>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</si>
  <si>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</si>
  <si>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</si>
  <si>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</si>
  <si>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</si>
  <si>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</si>
  <si>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</si>
  <si>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</si>
  <si>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</si>
  <si>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</si>
  <si>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</si>
  <si>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</si>
  <si>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</si>
  <si>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</si>
  <si>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</si>
  <si>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</si>
  <si>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</si>
  <si>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</si>
  <si>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</si>
  <si>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</si>
  <si>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</si>
  <si>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</si>
  <si>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</si>
  <si>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</si>
  <si>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</si>
  <si>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</si>
  <si>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</si>
  <si>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</si>
  <si>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</si>
  <si>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</si>
  <si>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</si>
  <si>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</si>
  <si>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</si>
  <si>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</si>
  <si>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</si>
  <si>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</si>
  <si>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</si>
  <si>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</si>
  <si>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</si>
  <si>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</si>
  <si>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</si>
  <si>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</si>
  <si>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</si>
  <si>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</si>
  <si>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</si>
  <si>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</si>
  <si>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</si>
  <si>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</si>
  <si>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</si>
  <si>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</si>
  <si>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</si>
  <si>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</si>
  <si>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</si>
  <si>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平成</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</si>
  <si>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</si>
  <si>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</si>
  <si>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</si>
  <si>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</si>
  <si>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</si>
  <si>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</si>
  <si>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</si>
  <si>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</si>
  <si>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</si>
  <si>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</si>
  <si>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</si>
  <si>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</si>
  <si>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</si>
  <si>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</si>
  <si>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</si>
  <si>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</si>
  <si>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</si>
  <si>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</si>
  <si>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</si>
  <si>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</si>
  <si>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</si>
  <si>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</si>
  <si>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</si>
  <si>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</si>
  <si>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</si>
  <si>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</si>
  <si>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看取り１</t>
  </si>
  <si>
    <t>看取り２</t>
  </si>
  <si>
    <t>看取り３</t>
  </si>
  <si>
    <t>認知症</t>
  </si>
  <si>
    <t>サ提強化</t>
  </si>
  <si>
    <t>処遇改善</t>
  </si>
  <si>
    <t>（（介護予防）特定施設入居者生活介護＋加算単位数）×6.1%</t>
  </si>
  <si>
    <t>（（介護予防）特定施設入居者生活介護＋加算単位数）×3.4%</t>
  </si>
  <si>
    <t>（（介護予防）特定施設入居者生活介護＋加算単位数）×3.4%の単位数の内90%</t>
  </si>
  <si>
    <t>介護職員処遇改善加算</t>
  </si>
  <si>
    <t>（（介護予防）特定施設入居者生活介護＋加算単位数）×3.4%の単位数の内80%</t>
  </si>
  <si>
    <t>（加算の概要）　</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</si>
  <si>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</si>
  <si>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</si>
  <si>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</si>
  <si>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</si>
  <si>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</si>
  <si>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</si>
  <si>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</si>
  <si>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</si>
  <si>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</si>
  <si>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</si>
  <si>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・個別機能訓練加算【短期利用（地域密着含む）は除く】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</si>
  <si>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</si>
  <si>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</si>
  <si>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</si>
  <si>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</si>
  <si>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</si>
  <si>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</si>
  <si>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</si>
  <si>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</si>
  <si>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</si>
  <si>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</si>
  <si>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</si>
  <si>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</si>
  <si>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</si>
  <si>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個別機能訓練加算</t>
  </si>
  <si>
    <t>夜間看護体制加算</t>
  </si>
  <si>
    <t>医療機関連携加算</t>
  </si>
  <si>
    <t>介護報酬</t>
  </si>
  <si>
    <t>要支援１</t>
  </si>
  <si>
    <t>要支援２</t>
  </si>
  <si>
    <t>要介護１</t>
  </si>
  <si>
    <t>要介護２</t>
  </si>
  <si>
    <t>要介護３</t>
  </si>
  <si>
    <t>要介護４</t>
  </si>
  <si>
    <t>要介護５</t>
  </si>
  <si>
    <t>自己負担</t>
  </si>
  <si>
    <t>（1割の場合）</t>
  </si>
  <si>
    <t>（2割の場合）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</si>
  <si>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</si>
  <si>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</si>
  <si>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</si>
  <si>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夜勤帯の設定時間（  時～  時）</t>
  </si>
  <si>
    <t>個人情報の保護</t>
  </si>
  <si>
    <t>身体的拘束</t>
  </si>
  <si>
    <t>虐待防止</t>
  </si>
  <si>
    <t>１０年以上</t>
  </si>
  <si>
    <t>人</t>
  </si>
  <si>
    <t>人　　／</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</si>
  <si>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</si>
  <si>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</si>
  <si>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</si>
  <si>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</si>
  <si>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</si>
  <si>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</si>
  <si>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</si>
  <si>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</si>
  <si>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</si>
  <si>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</si>
  <si>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</si>
  <si>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</si>
  <si>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</si>
  <si>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</si>
  <si>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</si>
  <si>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</si>
  <si>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</si>
  <si>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</si>
  <si>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</si>
  <si>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</si>
  <si>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</si>
  <si>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</si>
  <si>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</si>
  <si>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</si>
  <si>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</si>
  <si>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</si>
  <si>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</si>
  <si>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</si>
  <si>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</si>
  <si>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</si>
  <si>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</si>
  <si>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</si>
  <si>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</si>
  <si>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</si>
  <si>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</si>
  <si>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</si>
  <si>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認知症専門ケア加算（Ⅰ）</t>
  </si>
  <si>
    <t>認知症専門ケア加算（Ⅱ）</t>
  </si>
  <si>
    <t>（別添２）　　　　　　　　　　　　　　　　　　　　　　　　　　　　　　有料老人ホーム・サービス付き高齢者向け住宅が提供するサービスの一覧表</t>
  </si>
  <si>
    <t>備　　　　考</t>
  </si>
  <si>
    <r>
      <rPr>
        <sz val="10"/>
        <rFont val="ＭＳ 明朝"/>
        <family val="1"/>
      </rPr>
      <t>看取り介護加算</t>
    </r>
    <r>
      <rPr>
        <sz val="9"/>
        <rFont val="ＭＳ 明朝"/>
        <family val="1"/>
      </rPr>
      <t xml:space="preserve">
</t>
    </r>
    <r>
      <rPr>
        <sz val="8"/>
        <rFont val="ＭＳ 明朝"/>
        <family val="1"/>
      </rPr>
      <t>（死亡日以前4日以上30日以下）</t>
    </r>
  </si>
  <si>
    <t>看取り介護加算
（死亡日）</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</si>
  <si>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</si>
  <si>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</si>
  <si>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</si>
  <si>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</si>
  <si>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①　介護報酬額の自己負担基準表（介護保険報酬額の１割又は２割を負担していただきます。）</t>
  </si>
  <si>
    <t>自己負担分／月
（１割負担の場合）</t>
  </si>
  <si>
    <t>自己負担分／月
（２割負担の場合）</t>
  </si>
  <si>
    <t>看取り介護加算
（看取り介護一人当り）</t>
  </si>
  <si>
    <t>サービス提供体制強化加算（Ⅰ）イ</t>
  </si>
  <si>
    <t>サービス提供体制強化加算（Ⅰ）ロ</t>
  </si>
  <si>
    <t>サービス提供体制強化加算（Ⅱ）</t>
  </si>
  <si>
    <t>サービス提供体制強化加算（Ⅲ）</t>
  </si>
  <si>
    <t>介護職員処遇改善加算
（Ⅰ）～（Ⅳ）</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</si>
  <si>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</si>
  <si>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</si>
  <si>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</si>
  <si>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</si>
  <si>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</si>
  <si>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</si>
  <si>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</si>
  <si>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</si>
  <si>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</si>
  <si>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</si>
  <si>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入居者や家族が利用できる調理設備</t>
  </si>
  <si>
    <t>兼務している職種名及び人数</t>
  </si>
  <si>
    <t>・本表は、　　　　　　　　　　　を算定の場合の例です。</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</si>
  <si>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</si>
  <si>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</si>
  <si>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</si>
  <si>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</si>
  <si>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</si>
  <si>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</si>
  <si>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</si>
  <si>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</si>
  <si>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</si>
  <si>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r>
      <t>備考　介護保険費用１割又は２割の利用者負担（利用者の所得等に応じて負担割合が変わる。）
　　　※介護予防・地域密着型の場合を含む。詳細は別添３及び４のとおりです。
　</t>
    </r>
    <r>
      <rPr>
        <sz val="10"/>
        <rFont val="ＭＳ 明朝"/>
        <family val="1"/>
      </rPr>
      <t>　　</t>
    </r>
  </si>
  <si>
    <t>日常生活動作を通じた訓練</t>
  </si>
  <si>
    <t>レクリエーションを通じた訓練</t>
  </si>
  <si>
    <t>器具等を使用した訓練</t>
  </si>
  <si>
    <t>その他</t>
  </si>
  <si>
    <t>創作活動など</t>
  </si>
  <si>
    <t>健康管理</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</si>
  <si>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</si>
  <si>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　　　）</t>
  </si>
  <si>
    <t>（別添１）事業主体が大阪府内で実施する他の介護サービス</t>
  </si>
  <si>
    <t>別紙様式２</t>
  </si>
  <si>
    <t>1</t>
  </si>
  <si>
    <t>30</t>
  </si>
  <si>
    <t>算定の有無等</t>
  </si>
  <si>
    <t>単位数</t>
  </si>
  <si>
    <t>算定回数等</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</si>
  <si>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</si>
  <si>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・機能訓練指導員の職務に従事する常勤の理学療法士等を1名以上配置していること。
（理学療法士等…理学療法士、作業療法士、言語聴覚士、看護職員、柔道整復師、あん摩マッサージ指圧師）
・機能訓練指導員、看護職員、介護職員、生活相談員その他の職種のものが共同して、利用者ごとに個別機能訓練計画を作成し、当該計画に基づき、計画的に機能訓練を行っていること。</t>
  </si>
  <si>
    <t>介護付有料老人ホーム</t>
  </si>
  <si>
    <t>○「重要事項説明書」及び「重要事項説明書兼登録事項等についての説明（高齢者住まい法第17条
  関係）」（以下、「重要事項説明書等」という。）の作成にあたっての注意事項</t>
  </si>
  <si>
    <t>（別添３）介護保険自己負担額（日額表示）</t>
  </si>
  <si>
    <t>（別添４）　介護保険自己負担額（月額表示）</t>
  </si>
  <si>
    <t>有料老人ホーム事業開始日／届出受理日・登録日（登録番号）</t>
  </si>
  <si>
    <t>８</t>
  </si>
  <si>
    <t>／</t>
  </si>
  <si>
    <t>／</t>
  </si>
  <si>
    <t>加入先</t>
  </si>
  <si>
    <t>加入内容</t>
  </si>
  <si>
    <t>実施日</t>
  </si>
  <si>
    <t>結果の開示</t>
  </si>
  <si>
    <t>９</t>
  </si>
  <si>
    <t>　上記の重要事項の内容、並びに医療サービス等、その他のサービス及びその提供事業者を自由に選択できることについて、事業者より説明を受けました。</t>
  </si>
  <si>
    <t>柏原市有料老人ホーム設置運営指導指針「規模及び構造設備」に合致しない事項</t>
  </si>
  <si>
    <t>添付書類：別添１（事業主体が大阪府内で実施する他の介護サービス）</t>
  </si>
  <si>
    <t>　　　　　別添２（有料老人ホーム・サービス付き高齢者向け住宅が提供するサービスの一覧表）</t>
  </si>
  <si>
    <t>　　　　　別添３（介護保険自己負担額（日額表示））</t>
  </si>
  <si>
    <t>　　　　　別添４（介護保険自己負担額（月額表示））</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</si>
  <si>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（３）別添１「事業主体が大阪府内で実施する他の介護サービス」、別添２「有料老人ホーム・サービス付き
　　　高齢者向け住宅が提供するサービスの一覧表」、別添３「介護保険自己負担額（日額表示）」及び別添
　　　４「介護保険自己負担額（月額表示）」は重要事項説明書等の一部であり、別添１「事業主体が大阪府
　　　内で実施する他の介護サービス」及び別添２「有料老人ホーム・サービス付き高齢者向け住宅が提供
　　　するサービスの一覧表」については、重要事項説明書等に必ず添付すること。
　　　また、別添３「介護保険自己負担額（日額表示）」及び別添４「介護保険自己負担額（月額表示）」に
　　　ついては、入居者等が理解しやすいよう両方又はいずれか一方を選択し、重要事項説明書等に必ず添付
　　　すること。
（４）柏原市有料老人ホーム設置運営指導指針に基づく指導を受けている場合及び当該指針で不適合事項があ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</si>
  <si>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 xml:space="preserve">※別添１（事業主体が大阪府内で実施する他の介護サービス）
</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</si>
  <si>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※医療サービス等：医療、歯科医療、あん摩マッサージ指圧、はり、きゅう、柔道整復等
　　　　その他のサービス：金銭管理、理髪等
（３）柏原市有料老人ホーム設置運営指導指針に基づく指導を受けている場合は、入居希望者に対して丁寧
　　　かつ理解しやすいよう説明すること。</t>
  </si>
  <si>
    <t>（１）サービス付き高齢者向け住宅において、「重要事項説明書」を「重要事項説明書兼登録事項等について
　　　の説明（高齢者住まい法第17条関係）」と表記して構わない。
（２）サービス付き高齢者向け住宅は、柏原市有料老人ホーム設置運営指導指針４、５、６、７及び11の項目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線、空欄、塗りつぶし」をして構わない。それ以外の項目で削除する場合は、柏原市に確認すること。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</si>
  <si>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　利用者負担額は、１割を表示しています。但し、法令で定める額以上の所得のある方は、２割負担となります。</t>
  </si>
  <si>
    <t>・看護職員が、利用者ごとに健康の状況を継続的に記録していること。
・利用者の同意を得て、協力医療機関又は当該利用者の主治の医師に対して、当該利用者の健康状況について月1回以上情報を提供していること。</t>
  </si>
  <si>
    <t>・前年度(3月を除く)における介護職員の総数（介護予防特定施設入居者生活介護を実施している場合は合計数）のうち、介護福祉士の占める割合が60%以上であること。
・人員基準欠如に該当していないこと。</t>
  </si>
  <si>
    <t>・前年度(3月を除く)における介護職員の総数（介護予防特定施設入居者生活介護を実施している場合は合計数）のうち、介護福祉士の占める割合が50%以上であること。
・人員基準欠如に該当していないこと。</t>
  </si>
  <si>
    <t>・前年度(3月を除く)における看護・介護職員の総数（介護予防特定施設入居者生活介護を実施している場合は合計数）のうち、常勤職員の占める割合が75%以上であること。
・人員基準欠如に該当していないこと。</t>
  </si>
  <si>
    <t>・前年度(3月を除く)における利用者に直接サービス提供を行う職員（生活相談員・介護職員・看護職員・機能訓練指導員）の総数（介護予防特定施設入居者生活介護を実施している場合は合計数）のうち、勤続年数3年以上の者の占める割合が30%以上。
・人員基準欠如に該当していないこと。</t>
  </si>
  <si>
    <t>・利用者の総数のうち、日常生活自立度ランクⅢ、Ⅳ又はＭに該当する方が50％以上であること。
・「認知症介護実践リーダー研修」を終了している者を、対象者の数が20人未満の場合は1以上、20人以上の場合は対象者の数が19を超えて10又はその端数を増すごとに1を加えた数以上配置し、チームとして認知症ケアを実施していること。
・当該施設の従業者に対して、認知症ケアに関する留意事項の伝達又は技術的指導に係る会議を定期的に開催していること。</t>
  </si>
  <si>
    <t>・認知症専門ケア加算（Ⅰ）の内容をいずれも満たすこと。
・「認知症介護指導者研修」を終了している者を1名以上配置し、施設全体の認知症ケアの指導等を実施していること。
・介護職員、看護職員ごとの認知症ケアに関する研修計画を作成し、研修を実施又は実施を予定していること。</t>
  </si>
  <si>
    <r>
      <t xml:space="preserve">看取り介護加算
</t>
    </r>
    <r>
      <rPr>
        <sz val="9"/>
        <rFont val="ＭＳ 明朝"/>
        <family val="1"/>
      </rPr>
      <t>（死亡日の前日及び前々日）</t>
    </r>
  </si>
  <si>
    <t>・常勤の看護師を1名以上配置し、看護に係る責任者を定めている場合。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</si>
  <si>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・看取りに関する指針を定め、入居の際に、利用者又はその家族等に対して、当該指針の内容を説明し、同意を得ていること。
・医師、看護職員、介護職員、介護支援専門員その他の職種の者による協議の上、当該指定特定施設における看取りの実績等を踏まえ、適宜、看取りに関する指針の見直しを行うこと。
・看取りに関する職員研修を行っていること。
・利用者については、医師が一般に認められている医学的知見に基づき回復の見込みのないと診断した者であること等厚生労働大臣が定める基準に適合する者であること。</t>
  </si>
  <si>
    <t xml:space="preserve">・別に厚生労働大臣が定める基準に対して適合している介護職員の賃金の改善等を実施しているものとして、柏原市長に届け出ている場合。
</t>
  </si>
  <si>
    <t>介護職員処遇改善加算（Ⅰ）～（Ⅳ）</t>
  </si>
  <si>
    <t>サービス提供体制強化加算（Ⅲ）</t>
  </si>
  <si>
    <t>サービス提供体制強化加算（Ⅱ）</t>
  </si>
  <si>
    <t>サービス提供体制強化加算（Ⅰ）ロ</t>
  </si>
  <si>
    <t>サービス提供体制強化加算（Ⅰ）イ</t>
  </si>
  <si>
    <t>認知症専門ケア加算（Ⅱ）【短期利用（地域密着含む）は除く】</t>
  </si>
  <si>
    <t>認知症専門ケア加算（Ⅰ）【短期利用（地域密着含む）は除く】</t>
  </si>
  <si>
    <t>看取り介護加算【要支援と短期利用（地域密着含む）は除く】</t>
  </si>
  <si>
    <t>医療機関連携加算【短期利用（地域密着含む）は除く】</t>
  </si>
  <si>
    <t>夜間看護体制加算【要支援は除く】</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</si>
</sst>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s>
  <fonts count="61">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9"/>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name val="Calibri Light"/>
      <family val="3"/>
    </font>
    <font>
      <sz val="11"/>
      <name val="Calibri Light"/>
      <family val="3"/>
    </font>
    <font>
      <b/>
      <sz val="12"/>
      <name val="Calibri Light"/>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color indexed="63"/>
      </left>
      <right style="medium"/>
      <top>
        <color indexed="63"/>
      </top>
      <bottom style="medium"/>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style="thick"/>
      <bottom style="thin"/>
    </border>
    <border>
      <left style="thin"/>
      <right style="thick"/>
      <top style="thick"/>
      <bottom style="thin"/>
    </border>
    <border>
      <left style="medium"/>
      <right>
        <color indexed="63"/>
      </right>
      <top style="medium"/>
      <bottom style="medium"/>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
      <left>
        <color indexed="63"/>
      </left>
      <right>
        <color indexed="63"/>
      </right>
      <top style="thick"/>
      <bottom>
        <color indexed="63"/>
      </bottom>
    </border>
    <border>
      <left style="thick"/>
      <right style="thin"/>
      <top style="thick"/>
      <bottom style="thin"/>
    </border>
    <border>
      <left style="thick"/>
      <right style="thin"/>
      <top style="thin"/>
      <bottom style="thin"/>
    </border>
    <border>
      <left style="thick"/>
      <right style="thin"/>
      <top style="thin"/>
      <bottom style="thick"/>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color indexed="63"/>
      </left>
      <right style="thick"/>
      <top style="thin"/>
      <bottom>
        <color indexed="63"/>
      </bottom>
    </border>
    <border>
      <left style="thick"/>
      <right style="thin"/>
      <top>
        <color indexed="63"/>
      </top>
      <bottom style="thin"/>
    </border>
    <border>
      <left style="thin"/>
      <right style="thick"/>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140">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8" fillId="34" borderId="0" xfId="0" applyFont="1" applyFill="1" applyAlignment="1">
      <alignment horizontal="right" vertical="center"/>
    </xf>
    <xf numFmtId="4" fontId="8" fillId="34" borderId="0" xfId="0" applyNumberFormat="1" applyFont="1" applyFill="1" applyAlignment="1">
      <alignment vertical="center"/>
    </xf>
    <xf numFmtId="0" fontId="8" fillId="34" borderId="0" xfId="0" applyFont="1" applyFill="1" applyAlignment="1">
      <alignmen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9" fillId="0" borderId="0" xfId="0" applyNumberFormat="1" applyFont="1" applyFill="1" applyAlignment="1">
      <alignment vertical="center"/>
    </xf>
    <xf numFmtId="0" fontId="9" fillId="34" borderId="0" xfId="0" applyFont="1" applyFill="1" applyAlignment="1">
      <alignment vertical="center"/>
    </xf>
    <xf numFmtId="0" fontId="8"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0" fontId="9"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wrapText="1"/>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7" fillId="28" borderId="23"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0" fontId="2" fillId="28" borderId="23" xfId="0" applyFont="1" applyFill="1" applyBorder="1" applyAlignment="1">
      <alignment horizontal="left" vertical="center" wrapText="1"/>
    </xf>
    <xf numFmtId="0" fontId="2" fillId="28" borderId="25" xfId="0" applyFont="1" applyFill="1" applyBorder="1" applyAlignment="1">
      <alignment horizontal="left" vertical="center"/>
    </xf>
    <xf numFmtId="0" fontId="0" fillId="0" borderId="0" xfId="0" applyFont="1" applyAlignment="1">
      <alignment vertical="center"/>
    </xf>
    <xf numFmtId="0" fontId="2" fillId="33" borderId="25" xfId="0" applyFont="1" applyFill="1" applyBorder="1" applyAlignment="1">
      <alignment horizontal="left" vertical="center"/>
    </xf>
    <xf numFmtId="0" fontId="2" fillId="33" borderId="23"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3" fillId="0" borderId="0" xfId="0" applyFont="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2" fillId="28" borderId="26" xfId="0" applyFont="1" applyFill="1" applyBorder="1" applyAlignment="1">
      <alignment vertical="center"/>
    </xf>
    <xf numFmtId="49" fontId="3" fillId="0" borderId="27" xfId="0" applyNumberFormat="1" applyFont="1" applyBorder="1" applyAlignment="1">
      <alignment horizontal="left" vertical="center"/>
    </xf>
    <xf numFmtId="0" fontId="2" fillId="28" borderId="28" xfId="0" applyFont="1" applyFill="1" applyBorder="1" applyAlignment="1">
      <alignment vertical="center"/>
    </xf>
    <xf numFmtId="0" fontId="2" fillId="0" borderId="24" xfId="0" applyFont="1" applyBorder="1" applyAlignment="1">
      <alignment horizontal="left" vertical="center"/>
    </xf>
    <xf numFmtId="0" fontId="2" fillId="28" borderId="29" xfId="0" applyFont="1" applyFill="1" applyBorder="1" applyAlignment="1">
      <alignment vertical="center"/>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1"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5" fillId="0" borderId="15" xfId="43" applyFont="1" applyFill="1" applyBorder="1" applyAlignment="1">
      <alignment vertical="center"/>
    </xf>
    <xf numFmtId="0" fontId="2" fillId="0" borderId="32" xfId="0" applyFont="1" applyBorder="1" applyAlignment="1">
      <alignment vertical="center" wrapText="1"/>
    </xf>
    <xf numFmtId="0" fontId="3" fillId="0" borderId="19" xfId="0" applyFont="1" applyBorder="1" applyAlignment="1">
      <alignment horizontal="center" vertical="center"/>
    </xf>
    <xf numFmtId="0" fontId="2" fillId="0" borderId="32"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3" xfId="0" applyNumberFormat="1" applyFont="1" applyFill="1" applyBorder="1" applyAlignment="1">
      <alignment horizontal="left" vertical="center"/>
    </xf>
    <xf numFmtId="0" fontId="3" fillId="0" borderId="11" xfId="0" applyFont="1" applyFill="1" applyBorder="1" applyAlignment="1">
      <alignment horizontal="center" vertical="center"/>
    </xf>
    <xf numFmtId="49" fontId="3" fillId="0" borderId="34"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5" xfId="0" applyFont="1" applyFill="1" applyBorder="1" applyAlignment="1">
      <alignment horizontal="left" vertical="center"/>
    </xf>
    <xf numFmtId="0" fontId="7" fillId="33"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3" fillId="28" borderId="23" xfId="0" applyFont="1" applyFill="1" applyBorder="1" applyAlignment="1">
      <alignment horizontal="left" vertical="center"/>
    </xf>
    <xf numFmtId="0" fontId="7" fillId="33" borderId="23" xfId="0" applyFont="1" applyFill="1" applyBorder="1" applyAlignment="1">
      <alignment horizontal="left" vertical="center"/>
    </xf>
    <xf numFmtId="0" fontId="7"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8"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5"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40" xfId="0" applyFont="1" applyFill="1" applyBorder="1" applyAlignment="1">
      <alignment horizontal="center" vertical="center"/>
    </xf>
    <xf numFmtId="0" fontId="2" fillId="28" borderId="40" xfId="0" applyFont="1" applyFill="1" applyBorder="1" applyAlignment="1">
      <alignment horizontal="center" vertical="center" wrapText="1"/>
    </xf>
    <xf numFmtId="0" fontId="6" fillId="28" borderId="24" xfId="0" applyFont="1" applyFill="1" applyBorder="1" applyAlignment="1">
      <alignment vertical="center" wrapText="1"/>
    </xf>
    <xf numFmtId="49" fontId="6" fillId="0" borderId="0" xfId="0" applyNumberFormat="1" applyFont="1" applyAlignment="1">
      <alignment vertical="center"/>
    </xf>
    <xf numFmtId="0" fontId="6" fillId="33" borderId="25" xfId="0" applyFont="1" applyFill="1" applyBorder="1" applyAlignment="1">
      <alignment horizontal="left" vertical="center" wrapText="1"/>
    </xf>
    <xf numFmtId="0" fontId="2" fillId="33" borderId="23" xfId="0" applyFont="1" applyFill="1" applyBorder="1" applyAlignment="1">
      <alignment horizontal="center" vertical="center"/>
    </xf>
    <xf numFmtId="0" fontId="3" fillId="0" borderId="23" xfId="0" applyFont="1" applyFill="1" applyBorder="1" applyAlignment="1">
      <alignment horizontal="center" vertical="center"/>
    </xf>
    <xf numFmtId="0" fontId="2" fillId="0" borderId="24"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3"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7" xfId="0" applyFont="1" applyFill="1" applyBorder="1" applyAlignment="1">
      <alignment horizontal="left" vertical="center"/>
    </xf>
    <xf numFmtId="0" fontId="2" fillId="33" borderId="15" xfId="0" applyFont="1" applyFill="1" applyBorder="1" applyAlignment="1">
      <alignment vertical="center" wrapText="1"/>
    </xf>
    <xf numFmtId="0" fontId="2" fillId="0" borderId="25" xfId="0" applyFont="1" applyFill="1" applyBorder="1" applyAlignment="1">
      <alignment vertical="center"/>
    </xf>
    <xf numFmtId="0" fontId="2" fillId="33" borderId="19" xfId="0" applyFont="1" applyFill="1" applyBorder="1" applyAlignment="1">
      <alignment vertical="center" wrapText="1"/>
    </xf>
    <xf numFmtId="0" fontId="7" fillId="28" borderId="23"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40"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8" xfId="0" applyFont="1" applyFill="1" applyBorder="1" applyAlignment="1">
      <alignment horizontal="left" vertical="center"/>
    </xf>
    <xf numFmtId="0" fontId="3" fillId="0" borderId="0" xfId="0" applyFont="1" applyFill="1" applyBorder="1" applyAlignment="1">
      <alignment horizontal="right" vertical="center"/>
    </xf>
    <xf numFmtId="0" fontId="2" fillId="0" borderId="32" xfId="0" applyFont="1" applyFill="1" applyBorder="1" applyAlignment="1">
      <alignment horizontal="left" vertical="center"/>
    </xf>
    <xf numFmtId="0" fontId="2" fillId="0" borderId="0" xfId="0" applyFont="1" applyAlignment="1">
      <alignment horizontal="left" vertical="center"/>
    </xf>
    <xf numFmtId="0" fontId="2" fillId="28" borderId="22"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5"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7" xfId="0" applyFont="1" applyFill="1" applyBorder="1" applyAlignment="1">
      <alignment horizontal="left" vertical="center"/>
    </xf>
    <xf numFmtId="0" fontId="2" fillId="33" borderId="15" xfId="0" applyFont="1" applyFill="1" applyBorder="1" applyAlignment="1">
      <alignment vertical="center"/>
    </xf>
    <xf numFmtId="0" fontId="2" fillId="33" borderId="25"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4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3" xfId="0" applyFont="1" applyFill="1" applyBorder="1" applyAlignment="1">
      <alignment vertical="center"/>
    </xf>
    <xf numFmtId="49" fontId="2" fillId="28" borderId="17" xfId="0" applyNumberFormat="1" applyFont="1" applyFill="1" applyBorder="1" applyAlignment="1">
      <alignment vertical="center"/>
    </xf>
    <xf numFmtId="0" fontId="2" fillId="28"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2" fillId="0" borderId="45" xfId="0" applyFont="1" applyFill="1" applyBorder="1" applyAlignment="1">
      <alignment vertical="center"/>
    </xf>
    <xf numFmtId="0" fontId="2" fillId="0" borderId="44" xfId="0" applyFont="1" applyBorder="1" applyAlignment="1">
      <alignment vertical="center"/>
    </xf>
    <xf numFmtId="0" fontId="2" fillId="0" borderId="46" xfId="0" applyFont="1" applyFill="1" applyBorder="1" applyAlignment="1">
      <alignment vertical="center"/>
    </xf>
    <xf numFmtId="0" fontId="7" fillId="28" borderId="15" xfId="0" applyFont="1" applyFill="1" applyBorder="1" applyAlignment="1">
      <alignment vertical="center"/>
    </xf>
    <xf numFmtId="0" fontId="2" fillId="0" borderId="32" xfId="0" applyFont="1" applyFill="1" applyBorder="1" applyAlignment="1">
      <alignment vertical="center"/>
    </xf>
    <xf numFmtId="0" fontId="7" fillId="28" borderId="47"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8"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7"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9" fillId="0" borderId="0" xfId="0" applyFont="1" applyAlignment="1">
      <alignment vertical="center" wrapText="1"/>
    </xf>
    <xf numFmtId="49" fontId="3" fillId="0" borderId="23" xfId="0" applyNumberFormat="1" applyFont="1" applyFill="1" applyBorder="1" applyAlignment="1">
      <alignment horizontal="center" vertical="center"/>
    </xf>
    <xf numFmtId="0" fontId="2" fillId="0" borderId="39" xfId="0" applyFont="1" applyFill="1" applyBorder="1" applyAlignment="1">
      <alignment vertical="center"/>
    </xf>
    <xf numFmtId="0" fontId="2" fillId="0" borderId="41" xfId="0" applyFont="1" applyFill="1" applyBorder="1" applyAlignment="1">
      <alignment horizontal="left" vertical="center"/>
    </xf>
    <xf numFmtId="49" fontId="5"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2" fillId="33" borderId="31"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49" xfId="0" applyNumberFormat="1" applyFont="1" applyFill="1" applyBorder="1" applyAlignment="1">
      <alignment horizontal="left" vertical="center"/>
    </xf>
    <xf numFmtId="49" fontId="3" fillId="0" borderId="24" xfId="0" applyNumberFormat="1" applyFont="1" applyFill="1" applyBorder="1" applyAlignment="1">
      <alignment horizontal="center" vertical="center"/>
    </xf>
    <xf numFmtId="49" fontId="2" fillId="33" borderId="47" xfId="0" applyNumberFormat="1" applyFont="1" applyFill="1" applyBorder="1" applyAlignment="1">
      <alignment vertical="center"/>
    </xf>
    <xf numFmtId="0" fontId="5"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50" xfId="0" applyNumberFormat="1" applyFont="1" applyFill="1" applyBorder="1" applyAlignment="1">
      <alignment vertical="center"/>
    </xf>
    <xf numFmtId="190" fontId="3" fillId="0" borderId="51" xfId="0" applyNumberFormat="1" applyFont="1" applyFill="1" applyBorder="1" applyAlignment="1">
      <alignment vertical="center"/>
    </xf>
    <xf numFmtId="189" fontId="2" fillId="0" borderId="52"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5" xfId="0" applyFont="1" applyFill="1" applyBorder="1" applyAlignment="1">
      <alignment vertical="center"/>
    </xf>
    <xf numFmtId="0" fontId="2" fillId="0" borderId="53" xfId="0" applyFont="1" applyFill="1" applyBorder="1" applyAlignment="1">
      <alignment vertical="center"/>
    </xf>
    <xf numFmtId="190" fontId="2" fillId="28" borderId="35" xfId="0" applyNumberFormat="1" applyFont="1" applyFill="1" applyBorder="1" applyAlignment="1">
      <alignment vertical="center"/>
    </xf>
    <xf numFmtId="0" fontId="2" fillId="28" borderId="54" xfId="0" applyFont="1" applyFill="1" applyBorder="1" applyAlignment="1">
      <alignment vertical="center"/>
    </xf>
    <xf numFmtId="0" fontId="2" fillId="0" borderId="10" xfId="0" applyFont="1" applyFill="1" applyBorder="1" applyAlignment="1">
      <alignment vertical="center"/>
    </xf>
    <xf numFmtId="0" fontId="3" fillId="0" borderId="47" xfId="0" applyFont="1" applyFill="1" applyBorder="1" applyAlignment="1">
      <alignment horizontal="right" vertical="center"/>
    </xf>
    <xf numFmtId="0" fontId="2" fillId="28" borderId="21" xfId="0" applyFont="1" applyFill="1" applyBorder="1" applyAlignment="1">
      <alignment vertical="center"/>
    </xf>
    <xf numFmtId="0" fontId="6" fillId="28" borderId="21"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3" xfId="0" applyNumberFormat="1" applyFont="1" applyFill="1" applyBorder="1" applyAlignment="1">
      <alignment vertical="center"/>
    </xf>
    <xf numFmtId="49" fontId="2" fillId="28" borderId="25" xfId="0" applyNumberFormat="1" applyFont="1" applyFill="1" applyBorder="1" applyAlignment="1">
      <alignment vertical="center"/>
    </xf>
    <xf numFmtId="0" fontId="2" fillId="33" borderId="22"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28" borderId="55" xfId="0" applyFont="1" applyFill="1" applyBorder="1" applyAlignment="1">
      <alignment vertical="center"/>
    </xf>
    <xf numFmtId="0" fontId="2" fillId="28" borderId="17" xfId="0" applyFont="1" applyFill="1" applyBorder="1" applyAlignment="1">
      <alignment vertical="center"/>
    </xf>
    <xf numFmtId="0" fontId="2" fillId="28" borderId="56"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7" xfId="0" applyFont="1" applyFill="1" applyBorder="1" applyAlignment="1">
      <alignment horizontal="center" vertical="center"/>
    </xf>
    <xf numFmtId="0" fontId="2" fillId="28" borderId="58" xfId="0" applyFont="1" applyFill="1" applyBorder="1" applyAlignment="1">
      <alignment horizontal="center" vertical="center"/>
    </xf>
    <xf numFmtId="0" fontId="6" fillId="0" borderId="23" xfId="0" applyFont="1" applyFill="1" applyBorder="1" applyAlignment="1">
      <alignment horizontal="left" vertical="center"/>
    </xf>
    <xf numFmtId="0" fontId="2" fillId="0" borderId="0" xfId="0" applyFont="1" applyFill="1" applyAlignment="1">
      <alignment vertical="center" wrapText="1"/>
    </xf>
    <xf numFmtId="0" fontId="2" fillId="28" borderId="21" xfId="0" applyFont="1" applyFill="1" applyBorder="1" applyAlignment="1">
      <alignment horizontal="left" vertical="center" wrapText="1"/>
    </xf>
    <xf numFmtId="0" fontId="2" fillId="33" borderId="22" xfId="0" applyFont="1" applyFill="1" applyBorder="1" applyAlignment="1">
      <alignment horizontal="center" vertical="center"/>
    </xf>
    <xf numFmtId="0" fontId="2" fillId="33" borderId="57" xfId="0" applyFont="1" applyFill="1" applyBorder="1" applyAlignment="1">
      <alignment horizontal="center" vertical="center"/>
    </xf>
    <xf numFmtId="0" fontId="11" fillId="0" borderId="57" xfId="0" applyFont="1" applyFill="1" applyBorder="1" applyAlignment="1">
      <alignment horizontal="left" vertical="center"/>
    </xf>
    <xf numFmtId="0" fontId="2" fillId="0" borderId="58" xfId="0" applyFont="1" applyFill="1" applyBorder="1" applyAlignment="1">
      <alignment horizontal="left" vertical="center"/>
    </xf>
    <xf numFmtId="0" fontId="2" fillId="0" borderId="57" xfId="0" applyFont="1" applyFill="1" applyBorder="1" applyAlignment="1">
      <alignment horizontal="left" vertical="center"/>
    </xf>
    <xf numFmtId="0" fontId="2" fillId="33" borderId="21" xfId="0" applyFont="1" applyFill="1" applyBorder="1" applyAlignment="1">
      <alignment horizontal="center" vertical="center"/>
    </xf>
    <xf numFmtId="0" fontId="2" fillId="28" borderId="59" xfId="0" applyFont="1" applyFill="1" applyBorder="1" applyAlignment="1">
      <alignment vertical="top" wrapText="1"/>
    </xf>
    <xf numFmtId="0" fontId="0" fillId="28" borderId="60" xfId="0" applyFont="1" applyFill="1" applyBorder="1" applyAlignment="1">
      <alignment vertical="top" wrapText="1"/>
    </xf>
    <xf numFmtId="0" fontId="7" fillId="28" borderId="21" xfId="0" applyFont="1" applyFill="1" applyBorder="1" applyAlignment="1">
      <alignment horizontal="left" vertical="center" wrapText="1"/>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2" fillId="28" borderId="63" xfId="0" applyFont="1" applyFill="1" applyBorder="1" applyAlignment="1">
      <alignment vertical="center"/>
    </xf>
    <xf numFmtId="0" fontId="2" fillId="0" borderId="64" xfId="0" applyFont="1" applyFill="1" applyBorder="1" applyAlignment="1">
      <alignment horizontal="left" vertical="center"/>
    </xf>
    <xf numFmtId="0" fontId="2" fillId="28" borderId="65" xfId="0" applyFont="1" applyFill="1" applyBorder="1" applyAlignment="1">
      <alignment vertical="center"/>
    </xf>
    <xf numFmtId="0" fontId="2" fillId="0" borderId="66" xfId="0" applyFont="1" applyFill="1" applyBorder="1" applyAlignment="1">
      <alignment horizontal="left" vertical="center"/>
    </xf>
    <xf numFmtId="0" fontId="3" fillId="0" borderId="66" xfId="0" applyFont="1" applyFill="1" applyBorder="1" applyAlignment="1">
      <alignment horizontal="left" vertical="center"/>
    </xf>
    <xf numFmtId="0" fontId="8" fillId="0" borderId="0" xfId="0" applyFont="1" applyBorder="1" applyAlignment="1">
      <alignment vertical="center"/>
    </xf>
    <xf numFmtId="0" fontId="0" fillId="0" borderId="67" xfId="0" applyFont="1" applyBorder="1" applyAlignment="1">
      <alignment vertical="center"/>
    </xf>
    <xf numFmtId="0" fontId="0" fillId="0" borderId="44" xfId="0" applyFont="1" applyBorder="1" applyAlignment="1">
      <alignment vertical="center"/>
    </xf>
    <xf numFmtId="0" fontId="0" fillId="0" borderId="46" xfId="0" applyFont="1" applyBorder="1" applyAlignment="1">
      <alignment vertical="center"/>
    </xf>
    <xf numFmtId="0" fontId="0" fillId="0" borderId="55" xfId="0" applyFont="1" applyBorder="1" applyAlignment="1">
      <alignment vertical="center"/>
    </xf>
    <xf numFmtId="0" fontId="0" fillId="0" borderId="32" xfId="0" applyFont="1" applyBorder="1" applyAlignment="1">
      <alignment vertical="center"/>
    </xf>
    <xf numFmtId="0" fontId="0" fillId="0" borderId="56" xfId="0" applyFont="1" applyBorder="1" applyAlignment="1">
      <alignment vertical="center"/>
    </xf>
    <xf numFmtId="0" fontId="0" fillId="0" borderId="11" xfId="0" applyFont="1" applyBorder="1" applyAlignment="1">
      <alignment vertical="center"/>
    </xf>
    <xf numFmtId="0" fontId="0" fillId="0" borderId="68" xfId="0" applyFont="1" applyBorder="1" applyAlignment="1">
      <alignment vertical="center"/>
    </xf>
    <xf numFmtId="3" fontId="7" fillId="0" borderId="23" xfId="0" applyNumberFormat="1" applyFont="1" applyBorder="1" applyAlignment="1">
      <alignment horizontal="righ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 fontId="7" fillId="0" borderId="71" xfId="0" applyNumberFormat="1" applyFont="1" applyBorder="1" applyAlignment="1">
      <alignment horizontal="right" vertical="center"/>
    </xf>
    <xf numFmtId="0" fontId="2" fillId="28" borderId="15" xfId="0" applyFont="1" applyFill="1" applyBorder="1" applyAlignment="1">
      <alignment vertical="center"/>
    </xf>
    <xf numFmtId="0" fontId="2" fillId="33" borderId="33" xfId="0" applyFont="1" applyFill="1" applyBorder="1" applyAlignment="1">
      <alignment horizontal="center" vertical="center"/>
    </xf>
    <xf numFmtId="0" fontId="2" fillId="33" borderId="23"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49" fontId="57" fillId="0" borderId="0" xfId="0" applyNumberFormat="1" applyFont="1" applyFill="1" applyAlignment="1">
      <alignment vertical="center"/>
    </xf>
    <xf numFmtId="0" fontId="57" fillId="0" borderId="0" xfId="0" applyFont="1" applyAlignment="1">
      <alignment vertical="center"/>
    </xf>
    <xf numFmtId="0" fontId="57" fillId="0" borderId="0" xfId="0" applyFont="1" applyBorder="1" applyAlignment="1">
      <alignment vertical="center"/>
    </xf>
    <xf numFmtId="204" fontId="2" fillId="0" borderId="20" xfId="0" applyNumberFormat="1" applyFont="1" applyFill="1" applyBorder="1" applyAlignment="1">
      <alignment horizontal="left" vertical="center"/>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0" borderId="14" xfId="0" applyFont="1" applyFill="1" applyBorder="1" applyAlignment="1">
      <alignment horizontal="left" vertical="center"/>
    </xf>
    <xf numFmtId="0" fontId="2" fillId="28" borderId="15"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28" borderId="23" xfId="0" applyFont="1" applyFill="1" applyBorder="1" applyAlignment="1">
      <alignment horizontal="left" vertical="center" wrapText="1"/>
    </xf>
    <xf numFmtId="0" fontId="2" fillId="28" borderId="28" xfId="0" applyFont="1" applyFill="1" applyBorder="1" applyAlignment="1">
      <alignment vertical="center"/>
    </xf>
    <xf numFmtId="0" fontId="2" fillId="28" borderId="23" xfId="0" applyFont="1" applyFill="1" applyBorder="1" applyAlignment="1">
      <alignment vertical="center"/>
    </xf>
    <xf numFmtId="0" fontId="2" fillId="33" borderId="23" xfId="0" applyFont="1" applyFill="1" applyBorder="1" applyAlignment="1">
      <alignment horizontal="left" vertical="center"/>
    </xf>
    <xf numFmtId="0" fontId="3" fillId="0" borderId="33" xfId="0" applyFont="1" applyFill="1" applyBorder="1" applyAlignment="1">
      <alignment horizontal="center" vertical="center"/>
    </xf>
    <xf numFmtId="49" fontId="2" fillId="33" borderId="23"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2" fillId="33" borderId="45" xfId="0" applyFont="1" applyFill="1" applyBorder="1" applyAlignment="1">
      <alignment horizontal="left" vertical="center"/>
    </xf>
    <xf numFmtId="0" fontId="2" fillId="0" borderId="19"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32" xfId="0" applyFont="1" applyFill="1" applyBorder="1" applyAlignment="1">
      <alignment vertical="center"/>
    </xf>
    <xf numFmtId="0" fontId="3" fillId="0" borderId="11" xfId="0" applyFont="1" applyFill="1" applyBorder="1" applyAlignment="1">
      <alignment vertical="center"/>
    </xf>
    <xf numFmtId="0" fontId="3" fillId="0" borderId="68" xfId="0" applyFont="1" applyFill="1" applyBorder="1" applyAlignment="1">
      <alignment vertical="center"/>
    </xf>
    <xf numFmtId="0" fontId="57" fillId="28" borderId="23"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45" xfId="0" applyFont="1" applyFill="1" applyBorder="1" applyAlignment="1">
      <alignment vertical="center"/>
    </xf>
    <xf numFmtId="0" fontId="2" fillId="33" borderId="31" xfId="0" applyFont="1" applyFill="1" applyBorder="1" applyAlignment="1">
      <alignment vertical="center"/>
    </xf>
    <xf numFmtId="0" fontId="57" fillId="33" borderId="15" xfId="0" applyFont="1" applyFill="1" applyBorder="1" applyAlignment="1">
      <alignment horizontal="left" vertical="center"/>
    </xf>
    <xf numFmtId="201" fontId="7" fillId="0" borderId="0" xfId="0" applyNumberFormat="1" applyFont="1" applyFill="1" applyBorder="1" applyAlignment="1">
      <alignment horizontal="left" vertical="center"/>
    </xf>
    <xf numFmtId="201" fontId="2" fillId="0" borderId="0" xfId="0" applyNumberFormat="1" applyFont="1" applyFill="1" applyBorder="1" applyAlignment="1">
      <alignment horizontal="left" vertical="center"/>
    </xf>
    <xf numFmtId="49" fontId="2" fillId="0" borderId="23" xfId="0" applyNumberFormat="1" applyFont="1" applyFill="1" applyBorder="1" applyAlignment="1">
      <alignment horizontal="right" vertical="center"/>
    </xf>
    <xf numFmtId="0" fontId="2" fillId="0" borderId="23"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49" fontId="2" fillId="0" borderId="0" xfId="0" applyNumberFormat="1" applyFont="1" applyFill="1" applyAlignment="1">
      <alignment horizontal="left" vertical="top" wrapText="1"/>
    </xf>
    <xf numFmtId="0" fontId="10" fillId="0" borderId="0" xfId="0" applyFont="1" applyFill="1" applyBorder="1" applyAlignment="1">
      <alignment vertical="center"/>
    </xf>
    <xf numFmtId="0" fontId="2" fillId="33" borderId="23" xfId="0" applyFont="1" applyFill="1" applyBorder="1" applyAlignment="1">
      <alignment horizontal="center" vertical="center"/>
    </xf>
    <xf numFmtId="49" fontId="7" fillId="28" borderId="23" xfId="0" applyNumberFormat="1" applyFont="1" applyFill="1" applyBorder="1" applyAlignment="1">
      <alignment horizontal="center" vertical="center" shrinkToFit="1"/>
    </xf>
    <xf numFmtId="0" fontId="7" fillId="28" borderId="23" xfId="0" applyFont="1" applyFill="1" applyBorder="1" applyAlignment="1">
      <alignment horizontal="center" vertical="center" shrinkToFit="1"/>
    </xf>
    <xf numFmtId="49" fontId="7" fillId="28" borderId="23" xfId="0" applyNumberFormat="1" applyFont="1" applyFill="1" applyBorder="1" applyAlignment="1">
      <alignment horizontal="center" vertical="center"/>
    </xf>
    <xf numFmtId="49" fontId="2" fillId="28" borderId="28" xfId="0" applyNumberFormat="1" applyFont="1" applyFill="1" applyBorder="1" applyAlignment="1">
      <alignment vertical="center"/>
    </xf>
    <xf numFmtId="49" fontId="2" fillId="28" borderId="29" xfId="0" applyNumberFormat="1" applyFont="1" applyFill="1" applyBorder="1" applyAlignment="1">
      <alignment vertical="center"/>
    </xf>
    <xf numFmtId="49" fontId="2" fillId="28" borderId="21" xfId="0" applyNumberFormat="1" applyFont="1" applyFill="1" applyBorder="1" applyAlignment="1">
      <alignment vertical="center"/>
    </xf>
    <xf numFmtId="187" fontId="7" fillId="28" borderId="23" xfId="0" applyNumberFormat="1" applyFont="1" applyFill="1" applyBorder="1" applyAlignment="1">
      <alignment horizontal="center" vertical="center"/>
    </xf>
    <xf numFmtId="49" fontId="2" fillId="33" borderId="23" xfId="0" applyNumberFormat="1" applyFont="1" applyFill="1" applyBorder="1" applyAlignment="1">
      <alignment vertical="center"/>
    </xf>
    <xf numFmtId="49" fontId="2" fillId="33" borderId="21" xfId="0" applyNumberFormat="1" applyFont="1" applyFill="1" applyBorder="1" applyAlignment="1">
      <alignment vertical="center"/>
    </xf>
    <xf numFmtId="3" fontId="2" fillId="11" borderId="23" xfId="0" applyNumberFormat="1" applyFont="1" applyFill="1" applyBorder="1" applyAlignment="1">
      <alignment vertical="center"/>
    </xf>
    <xf numFmtId="0" fontId="2" fillId="11" borderId="23" xfId="0" applyNumberFormat="1" applyFont="1" applyFill="1" applyBorder="1" applyAlignment="1">
      <alignment vertical="center"/>
    </xf>
    <xf numFmtId="3" fontId="2" fillId="11" borderId="23" xfId="0" applyNumberFormat="1" applyFont="1" applyFill="1" applyBorder="1" applyAlignment="1">
      <alignment horizontal="right" vertical="center"/>
    </xf>
    <xf numFmtId="3" fontId="2" fillId="11" borderId="23" xfId="0" applyNumberFormat="1" applyFont="1" applyFill="1" applyBorder="1" applyAlignment="1">
      <alignment horizontal="center" vertical="center"/>
    </xf>
    <xf numFmtId="201" fontId="0" fillId="0" borderId="0" xfId="0" applyNumberFormat="1" applyFont="1" applyAlignment="1">
      <alignment vertical="center"/>
    </xf>
    <xf numFmtId="0" fontId="11" fillId="28" borderId="23" xfId="0" applyFont="1" applyFill="1" applyBorder="1" applyAlignment="1">
      <alignment horizontal="center" vertical="center"/>
    </xf>
    <xf numFmtId="0" fontId="11" fillId="28" borderId="70" xfId="0" applyFont="1" applyFill="1" applyBorder="1" applyAlignment="1">
      <alignment horizontal="center" vertical="center"/>
    </xf>
    <xf numFmtId="0" fontId="7" fillId="28" borderId="72" xfId="0" applyFont="1" applyFill="1" applyBorder="1" applyAlignment="1">
      <alignment horizontal="center" vertical="center"/>
    </xf>
    <xf numFmtId="0" fontId="7" fillId="28" borderId="73" xfId="0" applyFont="1" applyFill="1" applyBorder="1" applyAlignment="1">
      <alignment horizontal="center" vertical="center"/>
    </xf>
    <xf numFmtId="3" fontId="7" fillId="0" borderId="23" xfId="0" applyNumberFormat="1" applyFont="1" applyFill="1" applyBorder="1" applyAlignment="1">
      <alignment horizontal="right" vertical="center"/>
    </xf>
    <xf numFmtId="3" fontId="7" fillId="0" borderId="69" xfId="0" applyNumberFormat="1" applyFont="1" applyFill="1" applyBorder="1" applyAlignment="1">
      <alignment horizontal="right" vertical="center"/>
    </xf>
    <xf numFmtId="0" fontId="12" fillId="0" borderId="7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49" fontId="2"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0" fontId="5" fillId="0" borderId="11" xfId="0" applyFont="1" applyFill="1" applyBorder="1" applyAlignment="1">
      <alignment horizontal="left" vertical="center" wrapText="1"/>
    </xf>
    <xf numFmtId="0" fontId="7" fillId="28" borderId="36" xfId="0" applyFont="1" applyFill="1" applyBorder="1" applyAlignment="1">
      <alignment horizontal="left" vertical="center"/>
    </xf>
    <xf numFmtId="0" fontId="7" fillId="28" borderId="53" xfId="0" applyFont="1" applyFill="1" applyBorder="1" applyAlignment="1">
      <alignment horizontal="left" vertical="center"/>
    </xf>
    <xf numFmtId="49" fontId="5" fillId="0" borderId="0" xfId="0" applyNumberFormat="1" applyFont="1" applyAlignment="1">
      <alignment horizontal="left" vertical="center"/>
    </xf>
    <xf numFmtId="0" fontId="2" fillId="28" borderId="75" xfId="0" applyFont="1" applyFill="1" applyBorder="1" applyAlignment="1">
      <alignment horizontal="left" vertical="center"/>
    </xf>
    <xf numFmtId="0" fontId="2" fillId="28" borderId="37" xfId="0" applyFont="1" applyFill="1" applyBorder="1" applyAlignment="1">
      <alignment horizontal="left" vertical="center"/>
    </xf>
    <xf numFmtId="0" fontId="7" fillId="28" borderId="42" xfId="0" applyFont="1" applyFill="1" applyBorder="1" applyAlignment="1">
      <alignment horizontal="left" vertical="center" wrapText="1"/>
    </xf>
    <xf numFmtId="0" fontId="7" fillId="28" borderId="76" xfId="0" applyFont="1" applyFill="1" applyBorder="1" applyAlignment="1">
      <alignment horizontal="left" vertical="center" wrapText="1"/>
    </xf>
    <xf numFmtId="0" fontId="2" fillId="28" borderId="77" xfId="0" applyFont="1" applyFill="1" applyBorder="1" applyAlignment="1">
      <alignment horizontal="left" vertical="center" wrapText="1"/>
    </xf>
    <xf numFmtId="0" fontId="2" fillId="28" borderId="25" xfId="0" applyFont="1" applyFill="1" applyBorder="1" applyAlignment="1">
      <alignment horizontal="left" vertical="center" wrapText="1"/>
    </xf>
    <xf numFmtId="49" fontId="3" fillId="0" borderId="48"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7" fillId="28" borderId="48" xfId="0" applyFont="1" applyFill="1" applyBorder="1" applyAlignment="1">
      <alignment horizontal="left" vertical="center"/>
    </xf>
    <xf numFmtId="0" fontId="7" fillId="28" borderId="76" xfId="0" applyFont="1" applyFill="1" applyBorder="1" applyAlignment="1">
      <alignment horizontal="left" vertical="center"/>
    </xf>
    <xf numFmtId="0" fontId="2" fillId="28" borderId="55" xfId="0" applyFont="1" applyFill="1" applyBorder="1" applyAlignment="1">
      <alignment horizontal="left" vertical="center"/>
    </xf>
    <xf numFmtId="0" fontId="2" fillId="28" borderId="78"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76" xfId="0" applyFont="1" applyFill="1" applyBorder="1" applyAlignment="1">
      <alignment horizontal="left" vertical="center"/>
    </xf>
    <xf numFmtId="0" fontId="7" fillId="28" borderId="79" xfId="0" applyFont="1" applyFill="1" applyBorder="1" applyAlignment="1">
      <alignment horizontal="left" vertical="center" wrapText="1"/>
    </xf>
    <xf numFmtId="0" fontId="2" fillId="28" borderId="80" xfId="0" applyFont="1" applyFill="1" applyBorder="1" applyAlignment="1">
      <alignment horizontal="left" vertical="center" wrapText="1"/>
    </xf>
    <xf numFmtId="0" fontId="2" fillId="28" borderId="41" xfId="0" applyFont="1" applyFill="1" applyBorder="1" applyAlignment="1">
      <alignment horizontal="left" vertical="center" wrapText="1"/>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28" borderId="67" xfId="0" applyFont="1" applyFill="1" applyBorder="1" applyAlignment="1">
      <alignment horizontal="left" vertical="center"/>
    </xf>
    <xf numFmtId="0" fontId="2" fillId="28" borderId="81" xfId="0" applyFont="1" applyFill="1" applyBorder="1" applyAlignment="1">
      <alignment horizontal="left" vertical="center"/>
    </xf>
    <xf numFmtId="0" fontId="2" fillId="28" borderId="77"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5"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35" borderId="33" xfId="0" applyFont="1" applyFill="1" applyBorder="1" applyAlignment="1">
      <alignment horizontal="left" vertical="center"/>
    </xf>
    <xf numFmtId="0" fontId="2" fillId="35" borderId="34" xfId="0" applyFont="1" applyFill="1" applyBorder="1" applyAlignment="1">
      <alignment horizontal="left" vertical="center"/>
    </xf>
    <xf numFmtId="0" fontId="7" fillId="28" borderId="80" xfId="0" applyFont="1" applyFill="1" applyBorder="1" applyAlignment="1">
      <alignment horizontal="left" vertical="center" wrapText="1"/>
    </xf>
    <xf numFmtId="0" fontId="7" fillId="28" borderId="41" xfId="0" applyFont="1" applyFill="1" applyBorder="1" applyAlignment="1">
      <alignment horizontal="left" vertical="center"/>
    </xf>
    <xf numFmtId="0" fontId="5" fillId="0" borderId="11" xfId="0" applyFont="1" applyBorder="1" applyAlignment="1">
      <alignment horizontal="left" vertical="center"/>
    </xf>
    <xf numFmtId="0" fontId="2" fillId="0" borderId="4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5" xfId="0"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5" xfId="0" applyFont="1" applyFill="1" applyBorder="1" applyAlignment="1">
      <alignment horizontal="left" vertical="center" wrapText="1"/>
    </xf>
    <xf numFmtId="0" fontId="2" fillId="28" borderId="37"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76" xfId="0" applyFont="1" applyFill="1" applyBorder="1" applyAlignment="1">
      <alignment horizontal="left" vertical="center" wrapText="1"/>
    </xf>
    <xf numFmtId="0" fontId="2" fillId="28" borderId="55" xfId="0" applyFont="1" applyFill="1" applyBorder="1" applyAlignment="1">
      <alignment horizontal="left" vertical="center" wrapText="1"/>
    </xf>
    <xf numFmtId="0" fontId="2" fillId="28" borderId="78" xfId="0" applyFont="1" applyFill="1" applyBorder="1" applyAlignment="1">
      <alignment horizontal="left" vertical="center" wrapText="1"/>
    </xf>
    <xf numFmtId="0" fontId="2" fillId="0" borderId="3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5" fillId="0" borderId="44" xfId="0" applyFont="1" applyBorder="1" applyAlignment="1">
      <alignment horizontal="left" vertical="center"/>
    </xf>
    <xf numFmtId="0" fontId="5" fillId="35" borderId="44" xfId="0" applyFont="1" applyFill="1" applyBorder="1" applyAlignment="1">
      <alignment horizontal="left" vertical="center"/>
    </xf>
    <xf numFmtId="0" fontId="2" fillId="28" borderId="80" xfId="0" applyFont="1" applyFill="1" applyBorder="1" applyAlignment="1">
      <alignment horizontal="left" vertical="center"/>
    </xf>
    <xf numFmtId="0" fontId="2" fillId="28" borderId="41" xfId="0" applyFont="1" applyFill="1" applyBorder="1" applyAlignment="1">
      <alignment horizontal="left" vertical="center"/>
    </xf>
    <xf numFmtId="49" fontId="7" fillId="0" borderId="43"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191" fontId="3" fillId="0" borderId="38" xfId="0" applyNumberFormat="1" applyFont="1" applyFill="1" applyBorder="1" applyAlignment="1">
      <alignment horizontal="left" vertical="center"/>
    </xf>
    <xf numFmtId="191" fontId="3" fillId="0" borderId="39"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15" fillId="0" borderId="15" xfId="43"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3" xfId="0" applyFont="1" applyFill="1" applyBorder="1" applyAlignment="1">
      <alignment horizontal="center" vertical="center"/>
    </xf>
    <xf numFmtId="0" fontId="15" fillId="0" borderId="19" xfId="43" applyFont="1" applyFill="1" applyBorder="1" applyAlignment="1">
      <alignment horizontal="left" vertical="center"/>
    </xf>
    <xf numFmtId="0" fontId="4" fillId="0" borderId="20" xfId="43"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33" xfId="0" applyFont="1" applyFill="1" applyBorder="1" applyAlignment="1">
      <alignment horizontal="center" vertical="center"/>
    </xf>
    <xf numFmtId="195" fontId="3" fillId="0" borderId="36" xfId="0" applyNumberFormat="1" applyFont="1" applyFill="1" applyBorder="1" applyAlignment="1">
      <alignment horizontal="left" vertical="center"/>
    </xf>
    <xf numFmtId="195" fontId="3" fillId="0" borderId="12" xfId="0" applyNumberFormat="1" applyFont="1" applyFill="1" applyBorder="1" applyAlignment="1">
      <alignment horizontal="left" vertical="center"/>
    </xf>
    <xf numFmtId="195" fontId="3" fillId="0" borderId="53" xfId="0" applyNumberFormat="1" applyFont="1" applyFill="1" applyBorder="1" applyAlignment="1">
      <alignment horizontal="left" vertical="center"/>
    </xf>
    <xf numFmtId="0" fontId="2" fillId="28" borderId="82"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82"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36" xfId="0" applyFont="1" applyFill="1" applyBorder="1" applyAlignment="1">
      <alignment horizontal="left" vertical="center" wrapText="1"/>
    </xf>
    <xf numFmtId="0" fontId="2" fillId="28" borderId="53"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15" xfId="0" applyFont="1" applyFill="1" applyBorder="1" applyAlignment="1">
      <alignment horizontal="left" vertical="center"/>
    </xf>
    <xf numFmtId="0" fontId="2" fillId="33" borderId="25" xfId="0" applyFont="1" applyFill="1" applyBorder="1" applyAlignment="1">
      <alignment horizontal="left" vertical="center"/>
    </xf>
    <xf numFmtId="0" fontId="2" fillId="28" borderId="83" xfId="0" applyFont="1" applyFill="1" applyBorder="1" applyAlignment="1">
      <alignment horizontal="left" vertical="center"/>
    </xf>
    <xf numFmtId="196" fontId="3" fillId="0" borderId="31"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23" xfId="0"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0" borderId="25"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57" fillId="5" borderId="31" xfId="0" applyFont="1" applyFill="1" applyBorder="1" applyAlignment="1">
      <alignment horizontal="left" vertical="center" wrapText="1"/>
    </xf>
    <xf numFmtId="0" fontId="57" fillId="5" borderId="37" xfId="0" applyFont="1" applyFill="1" applyBorder="1" applyAlignment="1">
      <alignment horizontal="left" vertical="center" wrapText="1"/>
    </xf>
    <xf numFmtId="0" fontId="57" fillId="5" borderId="48" xfId="0" applyFont="1" applyFill="1" applyBorder="1" applyAlignment="1">
      <alignment horizontal="left" vertical="center" wrapText="1"/>
    </xf>
    <xf numFmtId="0" fontId="57" fillId="5" borderId="76" xfId="0" applyFont="1" applyFill="1" applyBorder="1" applyAlignment="1">
      <alignment horizontal="left" vertical="center" wrapText="1"/>
    </xf>
    <xf numFmtId="0" fontId="57" fillId="33" borderId="84" xfId="0" applyFont="1" applyFill="1" applyBorder="1" applyAlignment="1">
      <alignment horizontal="left" vertical="center" wrapText="1"/>
    </xf>
    <xf numFmtId="0" fontId="57" fillId="33" borderId="49" xfId="0" applyFont="1" applyFill="1" applyBorder="1" applyAlignment="1">
      <alignment horizontal="left" vertical="center" wrapText="1"/>
    </xf>
    <xf numFmtId="0" fontId="2" fillId="28" borderId="85" xfId="0" applyFont="1" applyFill="1" applyBorder="1" applyAlignment="1">
      <alignment horizontal="left" vertical="center"/>
    </xf>
    <xf numFmtId="0" fontId="2" fillId="0" borderId="37" xfId="0" applyFont="1" applyFill="1" applyBorder="1" applyAlignment="1">
      <alignment horizontal="left" vertical="center"/>
    </xf>
    <xf numFmtId="0" fontId="2" fillId="0" borderId="76"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3" xfId="0" applyFont="1" applyFill="1" applyBorder="1" applyAlignment="1">
      <alignment vertical="center" wrapText="1"/>
    </xf>
    <xf numFmtId="0" fontId="7" fillId="28" borderId="23" xfId="0" applyFont="1" applyFill="1" applyBorder="1" applyAlignment="1">
      <alignment vertical="center"/>
    </xf>
    <xf numFmtId="0" fontId="2" fillId="33" borderId="47" xfId="0" applyFont="1" applyFill="1" applyBorder="1" applyAlignment="1">
      <alignment horizontal="left" vertical="center"/>
    </xf>
    <xf numFmtId="0" fontId="2" fillId="33" borderId="41"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40"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3" fillId="0" borderId="31" xfId="0" applyFont="1" applyFill="1" applyBorder="1" applyAlignment="1">
      <alignment horizontal="right" vertical="center"/>
    </xf>
    <xf numFmtId="0" fontId="3" fillId="0" borderId="48" xfId="0" applyFont="1" applyFill="1" applyBorder="1" applyAlignment="1">
      <alignment horizontal="right" vertical="center"/>
    </xf>
    <xf numFmtId="0" fontId="2" fillId="0" borderId="47" xfId="0" applyFont="1" applyFill="1" applyBorder="1" applyAlignment="1">
      <alignment horizontal="left" vertical="center"/>
    </xf>
    <xf numFmtId="0" fontId="2" fillId="0" borderId="33"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49" fontId="3" fillId="0" borderId="25" xfId="0" applyNumberFormat="1" applyFont="1" applyFill="1" applyBorder="1" applyAlignment="1">
      <alignment horizontal="left" vertical="center"/>
    </xf>
    <xf numFmtId="0" fontId="2" fillId="33" borderId="25" xfId="0" applyFont="1" applyFill="1" applyBorder="1" applyAlignment="1">
      <alignment horizontal="left" vertical="center" wrapText="1"/>
    </xf>
    <xf numFmtId="0" fontId="7" fillId="28" borderId="15" xfId="0" applyFont="1" applyFill="1" applyBorder="1" applyAlignment="1">
      <alignment vertical="center"/>
    </xf>
    <xf numFmtId="0" fontId="3" fillId="28" borderId="23" xfId="0" applyFont="1" applyFill="1" applyBorder="1" applyAlignment="1">
      <alignment vertical="center"/>
    </xf>
    <xf numFmtId="0" fontId="3" fillId="28" borderId="15" xfId="0" applyFont="1" applyFill="1" applyBorder="1" applyAlignment="1">
      <alignment vertical="center"/>
    </xf>
    <xf numFmtId="0" fontId="2" fillId="28" borderId="23"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Alignment="1">
      <alignment horizontal="left" vertical="center"/>
    </xf>
    <xf numFmtId="0" fontId="2" fillId="28" borderId="4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56"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60" xfId="0" applyFont="1" applyFill="1" applyBorder="1" applyAlignment="1">
      <alignment horizontal="left" vertical="center" wrapText="1"/>
    </xf>
    <xf numFmtId="0" fontId="2" fillId="0" borderId="45" xfId="0" applyFont="1" applyFill="1" applyBorder="1" applyAlignment="1">
      <alignment horizontal="left" vertical="center"/>
    </xf>
    <xf numFmtId="0" fontId="2" fillId="0" borderId="59" xfId="0" applyFont="1" applyFill="1" applyBorder="1" applyAlignment="1">
      <alignment horizontal="left" vertical="center"/>
    </xf>
    <xf numFmtId="0" fontId="2" fillId="0" borderId="11" xfId="0" applyFont="1" applyFill="1" applyBorder="1" applyAlignment="1">
      <alignment horizontal="left" vertical="center"/>
    </xf>
    <xf numFmtId="0" fontId="2" fillId="0" borderId="68" xfId="0" applyFont="1" applyFill="1" applyBorder="1" applyAlignment="1">
      <alignment horizontal="left" vertical="center"/>
    </xf>
    <xf numFmtId="0" fontId="2" fillId="0" borderId="44" xfId="0" applyFont="1" applyFill="1" applyBorder="1" applyAlignment="1">
      <alignment horizontal="left" vertical="center"/>
    </xf>
    <xf numFmtId="0" fontId="2" fillId="0" borderId="46" xfId="0" applyFont="1" applyFill="1" applyBorder="1" applyAlignment="1">
      <alignment horizontal="left" vertical="center"/>
    </xf>
    <xf numFmtId="0" fontId="57" fillId="0" borderId="15" xfId="0" applyFont="1" applyFill="1" applyBorder="1" applyAlignment="1">
      <alignment horizontal="left" vertical="center"/>
    </xf>
    <xf numFmtId="0" fontId="57" fillId="0" borderId="19" xfId="0" applyFont="1" applyFill="1" applyBorder="1" applyAlignment="1">
      <alignment horizontal="left" vertical="center"/>
    </xf>
    <xf numFmtId="0" fontId="57" fillId="0" borderId="2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2" fillId="28" borderId="44" xfId="0" applyFont="1" applyFill="1" applyBorder="1" applyAlignment="1">
      <alignment horizontal="left" vertical="center"/>
    </xf>
    <xf numFmtId="0" fontId="2" fillId="28" borderId="0"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0" fontId="2" fillId="28" borderId="33" xfId="0" applyFont="1" applyFill="1" applyBorder="1" applyAlignment="1">
      <alignment horizontal="left" vertical="center" wrapText="1"/>
    </xf>
    <xf numFmtId="0" fontId="2" fillId="28" borderId="33"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79"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3"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8" borderId="21"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28" xfId="0" applyFont="1" applyFill="1" applyBorder="1" applyAlignment="1">
      <alignment vertical="center"/>
    </xf>
    <xf numFmtId="0" fontId="2" fillId="28" borderId="23" xfId="0" applyFont="1" applyFill="1" applyBorder="1" applyAlignment="1">
      <alignment vertical="center"/>
    </xf>
    <xf numFmtId="0" fontId="57" fillId="28" borderId="75" xfId="0" applyFont="1" applyFill="1" applyBorder="1" applyAlignment="1">
      <alignment horizontal="center" vertical="center" textRotation="255" wrapText="1"/>
    </xf>
    <xf numFmtId="0" fontId="57" fillId="28" borderId="37" xfId="0" applyFont="1" applyFill="1" applyBorder="1" applyAlignment="1">
      <alignment horizontal="center" vertical="center" textRotation="255" wrapText="1"/>
    </xf>
    <xf numFmtId="0" fontId="57" fillId="28" borderId="55" xfId="0" applyFont="1" applyFill="1" applyBorder="1" applyAlignment="1">
      <alignment horizontal="center" vertical="center" textRotation="255" wrapText="1"/>
    </xf>
    <xf numFmtId="0" fontId="57" fillId="28" borderId="78" xfId="0" applyFont="1" applyFill="1" applyBorder="1" applyAlignment="1">
      <alignment horizontal="center" vertical="center" textRotation="255" wrapText="1"/>
    </xf>
    <xf numFmtId="0" fontId="57" fillId="28" borderId="42" xfId="0" applyFont="1" applyFill="1" applyBorder="1" applyAlignment="1">
      <alignment horizontal="center" vertical="center" textRotation="255" wrapText="1"/>
    </xf>
    <xf numFmtId="0" fontId="57" fillId="28" borderId="76" xfId="0" applyFont="1" applyFill="1" applyBorder="1" applyAlignment="1">
      <alignment horizontal="center" vertical="center" textRotation="255" wrapText="1"/>
    </xf>
    <xf numFmtId="0" fontId="2" fillId="33" borderId="40" xfId="0" applyFont="1" applyFill="1" applyBorder="1" applyAlignment="1">
      <alignment horizontal="left" vertical="center"/>
    </xf>
    <xf numFmtId="0" fontId="2" fillId="33" borderId="21"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6" borderId="15"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5" fillId="0" borderId="0" xfId="0" applyFont="1" applyAlignment="1">
      <alignment horizontal="left" vertical="center"/>
    </xf>
    <xf numFmtId="0" fontId="2" fillId="28" borderId="38"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28" borderId="1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2" fillId="0" borderId="16" xfId="0" applyFont="1" applyFill="1" applyBorder="1" applyAlignment="1">
      <alignment horizontal="left" vertical="center"/>
    </xf>
    <xf numFmtId="0" fontId="2" fillId="0" borderId="8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4" xfId="0" applyFont="1" applyFill="1" applyBorder="1" applyAlignment="1">
      <alignment horizontal="left" vertical="center"/>
    </xf>
    <xf numFmtId="0" fontId="2" fillId="33" borderId="23" xfId="0" applyFont="1" applyFill="1" applyBorder="1" applyAlignment="1">
      <alignment horizontal="left" vertical="center"/>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82" xfId="0" applyFont="1" applyFill="1" applyBorder="1" applyAlignment="1">
      <alignment vertical="center" wrapText="1"/>
    </xf>
    <xf numFmtId="0" fontId="2" fillId="28" borderId="23" xfId="0" applyFont="1" applyFill="1" applyBorder="1" applyAlignment="1">
      <alignment vertical="center" wrapText="1"/>
    </xf>
    <xf numFmtId="0" fontId="2" fillId="28" borderId="67" xfId="0" applyFont="1" applyFill="1" applyBorder="1" applyAlignment="1">
      <alignment horizontal="left" vertical="center" wrapText="1"/>
    </xf>
    <xf numFmtId="0" fontId="2" fillId="28" borderId="44" xfId="0" applyFont="1" applyFill="1" applyBorder="1" applyAlignment="1">
      <alignment horizontal="left" vertical="center" wrapText="1"/>
    </xf>
    <xf numFmtId="0" fontId="2" fillId="28" borderId="81" xfId="0" applyFont="1" applyFill="1" applyBorder="1" applyAlignment="1">
      <alignment horizontal="left" vertical="center" wrapText="1"/>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xf>
    <xf numFmtId="0" fontId="2" fillId="0" borderId="34" xfId="0" applyFont="1" applyFill="1" applyBorder="1" applyAlignment="1">
      <alignment horizontal="left" vertical="top"/>
    </xf>
    <xf numFmtId="0" fontId="2" fillId="0" borderId="2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8" borderId="28" xfId="0" applyFont="1" applyFill="1" applyBorder="1" applyAlignment="1">
      <alignment vertical="center" wrapText="1"/>
    </xf>
    <xf numFmtId="0" fontId="5" fillId="0" borderId="0" xfId="0" applyFont="1" applyFill="1" applyBorder="1" applyAlignment="1">
      <alignment horizontal="left" vertical="center"/>
    </xf>
    <xf numFmtId="0" fontId="2" fillId="0" borderId="36"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2" fillId="0" borderId="15"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57" fillId="28" borderId="77" xfId="0" applyFont="1" applyFill="1" applyBorder="1" applyAlignment="1">
      <alignment horizontal="center" vertical="center" textRotation="255" wrapText="1"/>
    </xf>
    <xf numFmtId="0" fontId="57" fillId="28" borderId="25" xfId="0" applyFont="1" applyFill="1" applyBorder="1" applyAlignment="1">
      <alignment horizontal="center" vertical="center" textRotation="255" wrapText="1"/>
    </xf>
    <xf numFmtId="49" fontId="3" fillId="0" borderId="31" xfId="0" applyNumberFormat="1" applyFont="1" applyFill="1" applyBorder="1" applyAlignment="1">
      <alignment horizontal="right" vertical="center"/>
    </xf>
    <xf numFmtId="49" fontId="3" fillId="0" borderId="38" xfId="0" applyNumberFormat="1" applyFont="1" applyFill="1" applyBorder="1" applyAlignment="1">
      <alignment horizontal="right" vertical="center"/>
    </xf>
    <xf numFmtId="49" fontId="3" fillId="0" borderId="48" xfId="0" applyNumberFormat="1" applyFont="1" applyFill="1" applyBorder="1" applyAlignment="1">
      <alignment horizontal="right" vertical="center"/>
    </xf>
    <xf numFmtId="49" fontId="3" fillId="0" borderId="10" xfId="0" applyNumberFormat="1" applyFont="1" applyFill="1" applyBorder="1" applyAlignment="1">
      <alignment horizontal="right" vertical="center"/>
    </xf>
    <xf numFmtId="49" fontId="5" fillId="0" borderId="11" xfId="0" applyNumberFormat="1" applyFont="1" applyFill="1" applyBorder="1" applyAlignment="1">
      <alignment vertical="center"/>
    </xf>
    <xf numFmtId="0" fontId="3" fillId="0" borderId="14" xfId="0" applyFont="1" applyFill="1" applyBorder="1" applyAlignment="1">
      <alignment horizontal="left" vertical="center"/>
    </xf>
    <xf numFmtId="49" fontId="2" fillId="28" borderId="22" xfId="0" applyNumberFormat="1" applyFont="1" applyFill="1" applyBorder="1" applyAlignment="1">
      <alignment horizontal="left" vertical="center"/>
    </xf>
    <xf numFmtId="49" fontId="2" fillId="28" borderId="28" xfId="0" applyNumberFormat="1" applyFont="1" applyFill="1" applyBorder="1" applyAlignment="1">
      <alignment horizontal="left" vertical="center" wrapText="1"/>
    </xf>
    <xf numFmtId="0" fontId="2" fillId="28" borderId="28"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28" borderId="21" xfId="0" applyFont="1" applyFill="1" applyBorder="1" applyAlignment="1">
      <alignment horizontal="left" vertical="center" wrapText="1"/>
    </xf>
    <xf numFmtId="49" fontId="2" fillId="28" borderId="67" xfId="0" applyNumberFormat="1" applyFont="1" applyFill="1" applyBorder="1" applyAlignment="1">
      <alignment horizontal="left" vertical="center" wrapText="1"/>
    </xf>
    <xf numFmtId="49" fontId="2" fillId="28" borderId="44" xfId="0" applyNumberFormat="1" applyFont="1" applyFill="1" applyBorder="1" applyAlignment="1">
      <alignment horizontal="left" vertical="center" wrapText="1"/>
    </xf>
    <xf numFmtId="49" fontId="2" fillId="28" borderId="55"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3" fillId="33" borderId="87" xfId="0" applyNumberFormat="1" applyFont="1" applyFill="1" applyBorder="1" applyAlignment="1">
      <alignment horizontal="left" vertical="center"/>
    </xf>
    <xf numFmtId="0" fontId="3" fillId="33" borderId="87" xfId="0" applyFont="1" applyFill="1" applyBorder="1" applyAlignment="1">
      <alignment horizontal="left" vertical="center"/>
    </xf>
    <xf numFmtId="0" fontId="3" fillId="33" borderId="88"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28" borderId="87"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0" fontId="3" fillId="0" borderId="31" xfId="0" applyFont="1" applyFill="1" applyBorder="1" applyAlignment="1">
      <alignment horizontal="center" vertical="center"/>
    </xf>
    <xf numFmtId="0" fontId="3" fillId="0" borderId="38" xfId="0" applyFont="1" applyFill="1" applyBorder="1" applyAlignment="1">
      <alignment horizontal="center" vertical="center"/>
    </xf>
    <xf numFmtId="49" fontId="2" fillId="28" borderId="28" xfId="0" applyNumberFormat="1" applyFont="1" applyFill="1" applyBorder="1" applyAlignment="1">
      <alignment horizontal="left" vertical="center"/>
    </xf>
    <xf numFmtId="0" fontId="3" fillId="0" borderId="23" xfId="0" applyFont="1" applyFill="1" applyBorder="1" applyAlignment="1">
      <alignment horizontal="center" vertical="center"/>
    </xf>
    <xf numFmtId="49" fontId="3" fillId="0" borderId="23" xfId="0" applyNumberFormat="1" applyFont="1" applyFill="1" applyBorder="1" applyAlignment="1">
      <alignment horizontal="center" vertical="center"/>
    </xf>
    <xf numFmtId="49" fontId="2" fillId="0" borderId="29" xfId="0" applyNumberFormat="1" applyFont="1" applyFill="1" applyBorder="1" applyAlignment="1">
      <alignment horizontal="left" vertical="center"/>
    </xf>
    <xf numFmtId="0" fontId="3" fillId="0" borderId="47" xfId="0" applyFont="1" applyFill="1" applyBorder="1" applyAlignment="1">
      <alignment horizontal="center" vertical="center"/>
    </xf>
    <xf numFmtId="0" fontId="3" fillId="0" borderId="33" xfId="0" applyFont="1" applyFill="1" applyBorder="1" applyAlignment="1">
      <alignment horizontal="center" vertical="center"/>
    </xf>
    <xf numFmtId="49" fontId="2" fillId="0" borderId="26" xfId="0" applyNumberFormat="1" applyFont="1" applyFill="1" applyBorder="1" applyAlignment="1">
      <alignment horizontal="left" vertical="center"/>
    </xf>
    <xf numFmtId="0" fontId="2" fillId="0" borderId="35" xfId="0" applyFont="1" applyFill="1" applyBorder="1" applyAlignment="1">
      <alignment horizontal="left" vertical="center"/>
    </xf>
    <xf numFmtId="0" fontId="2" fillId="0" borderId="27" xfId="0" applyFont="1" applyFill="1" applyBorder="1" applyAlignment="1">
      <alignment horizontal="left" vertical="center"/>
    </xf>
    <xf numFmtId="49" fontId="10" fillId="0" borderId="89" xfId="0" applyNumberFormat="1" applyFont="1" applyFill="1" applyBorder="1" applyAlignment="1">
      <alignment horizontal="left" vertical="center"/>
    </xf>
    <xf numFmtId="0" fontId="2" fillId="0" borderId="90" xfId="0" applyFont="1" applyFill="1" applyBorder="1" applyAlignment="1">
      <alignment horizontal="left" vertical="center"/>
    </xf>
    <xf numFmtId="49" fontId="6" fillId="28" borderId="82"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3" xfId="0" applyNumberFormat="1" applyFont="1" applyFill="1" applyBorder="1" applyAlignment="1">
      <alignment horizontal="left" vertical="center"/>
    </xf>
    <xf numFmtId="49" fontId="7" fillId="28" borderId="23" xfId="0" applyNumberFormat="1" applyFont="1" applyFill="1" applyBorder="1" applyAlignment="1">
      <alignment horizontal="left" vertical="center"/>
    </xf>
    <xf numFmtId="0" fontId="7" fillId="28" borderId="23" xfId="0" applyFont="1" applyFill="1" applyBorder="1" applyAlignment="1">
      <alignment horizontal="left" vertical="center"/>
    </xf>
    <xf numFmtId="49" fontId="5" fillId="0" borderId="11" xfId="0" applyNumberFormat="1" applyFont="1" applyFill="1" applyBorder="1" applyAlignment="1">
      <alignment horizontal="left" vertical="center"/>
    </xf>
    <xf numFmtId="49" fontId="3"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30" xfId="0" applyFont="1" applyFill="1" applyBorder="1" applyAlignment="1">
      <alignment horizontal="center" vertical="center"/>
    </xf>
    <xf numFmtId="49" fontId="2" fillId="28" borderId="17" xfId="0" applyNumberFormat="1" applyFont="1" applyFill="1" applyBorder="1" applyAlignment="1">
      <alignment horizontal="left" vertical="center"/>
    </xf>
    <xf numFmtId="0" fontId="2" fillId="28" borderId="54"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5" fillId="0" borderId="11" xfId="0" applyNumberFormat="1" applyFont="1" applyBorder="1" applyAlignment="1">
      <alignment horizontal="left" vertical="center"/>
    </xf>
    <xf numFmtId="49" fontId="10" fillId="0" borderId="91" xfId="0" applyNumberFormat="1"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49" fontId="2" fillId="28" borderId="53" xfId="0" applyNumberFormat="1" applyFont="1" applyFill="1" applyBorder="1" applyAlignment="1">
      <alignment horizontal="left" vertical="center"/>
    </xf>
    <xf numFmtId="0" fontId="2" fillId="28" borderId="35" xfId="0" applyFont="1" applyFill="1" applyBorder="1" applyAlignment="1">
      <alignment horizontal="left" vertical="center"/>
    </xf>
    <xf numFmtId="0" fontId="2" fillId="28" borderId="36" xfId="0" applyFont="1" applyFill="1" applyBorder="1" applyAlignment="1">
      <alignment horizontal="left" vertical="center"/>
    </xf>
    <xf numFmtId="49" fontId="2" fillId="0" borderId="33" xfId="0" applyNumberFormat="1" applyFont="1" applyFill="1" applyBorder="1" applyAlignment="1">
      <alignment horizontal="left" vertical="center"/>
    </xf>
    <xf numFmtId="49" fontId="2" fillId="0" borderId="34" xfId="0" applyNumberFormat="1" applyFont="1" applyFill="1" applyBorder="1" applyAlignment="1">
      <alignment horizontal="left" vertical="center"/>
    </xf>
    <xf numFmtId="0" fontId="7" fillId="28" borderId="24" xfId="0" applyFont="1" applyFill="1" applyBorder="1" applyAlignment="1">
      <alignment horizontal="left" vertical="center"/>
    </xf>
    <xf numFmtId="49" fontId="2" fillId="28" borderId="80" xfId="0" applyNumberFormat="1" applyFont="1" applyFill="1" applyBorder="1" applyAlignment="1">
      <alignment horizontal="left" vertical="center"/>
    </xf>
    <xf numFmtId="49" fontId="2" fillId="0" borderId="89" xfId="0" applyNumberFormat="1" applyFont="1" applyFill="1" applyBorder="1" applyAlignment="1">
      <alignment horizontal="left" vertical="center"/>
    </xf>
    <xf numFmtId="0" fontId="2" fillId="0" borderId="97" xfId="0" applyFont="1" applyFill="1" applyBorder="1" applyAlignment="1">
      <alignment horizontal="left" vertical="center"/>
    </xf>
    <xf numFmtId="0" fontId="2" fillId="0" borderId="98" xfId="0" applyFont="1" applyFill="1" applyBorder="1" applyAlignment="1">
      <alignment horizontal="left" vertical="center"/>
    </xf>
    <xf numFmtId="49" fontId="11" fillId="0" borderId="47"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34" xfId="0" applyNumberFormat="1" applyFont="1" applyFill="1" applyBorder="1" applyAlignment="1">
      <alignment horizontal="left" vertical="center"/>
    </xf>
    <xf numFmtId="0" fontId="2" fillId="28" borderId="24" xfId="0" applyFont="1" applyFill="1" applyBorder="1" applyAlignment="1">
      <alignment horizontal="left" vertical="center"/>
    </xf>
    <xf numFmtId="0" fontId="2" fillId="28" borderId="27" xfId="0" applyFont="1" applyFill="1" applyBorder="1" applyAlignment="1">
      <alignment horizontal="left" vertical="center"/>
    </xf>
    <xf numFmtId="49" fontId="2" fillId="28" borderId="87"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3" xfId="0" applyNumberFormat="1" applyFont="1" applyFill="1" applyBorder="1" applyAlignment="1">
      <alignment horizontal="left" vertical="center"/>
    </xf>
    <xf numFmtId="49" fontId="2" fillId="28" borderId="77"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3" fillId="0" borderId="47"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7" fillId="33" borderId="80" xfId="0" applyNumberFormat="1"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41" xfId="0" applyFont="1" applyFill="1" applyBorder="1" applyAlignment="1">
      <alignment horizontal="left" vertical="center" wrapText="1"/>
    </xf>
    <xf numFmtId="49" fontId="7" fillId="33" borderId="77"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2" fillId="28" borderId="43" xfId="0" applyFont="1" applyFill="1" applyBorder="1" applyAlignment="1">
      <alignment horizontal="left" vertical="center"/>
    </xf>
    <xf numFmtId="49" fontId="2" fillId="0" borderId="91" xfId="0" applyNumberFormat="1" applyFont="1" applyFill="1" applyBorder="1" applyAlignment="1">
      <alignment horizontal="left" vertical="center"/>
    </xf>
    <xf numFmtId="0" fontId="2" fillId="0" borderId="93" xfId="0" applyFont="1" applyFill="1" applyBorder="1" applyAlignment="1">
      <alignment horizontal="left" vertical="center"/>
    </xf>
    <xf numFmtId="0" fontId="2" fillId="0" borderId="99" xfId="0" applyFont="1" applyFill="1" applyBorder="1" applyAlignment="1">
      <alignment horizontal="left" vertical="center"/>
    </xf>
    <xf numFmtId="0" fontId="2" fillId="0" borderId="100" xfId="0" applyFont="1" applyFill="1" applyBorder="1" applyAlignment="1">
      <alignment horizontal="left" vertical="center"/>
    </xf>
    <xf numFmtId="49" fontId="2" fillId="28" borderId="75"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3" fillId="35" borderId="19" xfId="0" applyFont="1" applyFill="1" applyBorder="1" applyAlignment="1">
      <alignment horizontal="center" vertical="center"/>
    </xf>
    <xf numFmtId="0" fontId="2" fillId="0" borderId="23" xfId="0" applyFont="1" applyFill="1" applyBorder="1" applyAlignment="1">
      <alignment horizontal="center" vertical="center"/>
    </xf>
    <xf numFmtId="0" fontId="2" fillId="28" borderId="48" xfId="0" applyFont="1" applyFill="1" applyBorder="1" applyAlignment="1">
      <alignment horizontal="center" vertical="center"/>
    </xf>
    <xf numFmtId="0" fontId="2" fillId="28" borderId="10"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5" xfId="0" applyFont="1" applyFill="1" applyBorder="1" applyAlignment="1">
      <alignment horizontal="center" vertical="center" wrapText="1"/>
    </xf>
    <xf numFmtId="49" fontId="2" fillId="0" borderId="11" xfId="0" applyNumberFormat="1" applyFont="1" applyBorder="1" applyAlignment="1">
      <alignment horizontal="left" vertical="center"/>
    </xf>
    <xf numFmtId="49" fontId="2" fillId="28" borderId="33"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35"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2" fillId="28" borderId="23" xfId="0" applyNumberFormat="1" applyFont="1" applyFill="1" applyBorder="1" applyAlignment="1">
      <alignment horizontal="left" vertical="center" wrapText="1"/>
    </xf>
    <xf numFmtId="49" fontId="2" fillId="28" borderId="24" xfId="0" applyNumberFormat="1" applyFont="1" applyFill="1" applyBorder="1" applyAlignment="1">
      <alignment horizontal="left" vertical="center" wrapText="1"/>
    </xf>
    <xf numFmtId="49" fontId="3" fillId="0" borderId="23" xfId="0" applyNumberFormat="1" applyFont="1" applyFill="1" applyBorder="1" applyAlignment="1">
      <alignment vertical="center"/>
    </xf>
    <xf numFmtId="49" fontId="3" fillId="0" borderId="24" xfId="0" applyNumberFormat="1" applyFont="1" applyFill="1" applyBorder="1" applyAlignment="1">
      <alignment vertical="center"/>
    </xf>
    <xf numFmtId="49" fontId="2" fillId="28" borderId="25" xfId="0" applyNumberFormat="1" applyFont="1" applyFill="1" applyBorder="1" applyAlignment="1">
      <alignment horizontal="left" vertical="center"/>
    </xf>
    <xf numFmtId="49" fontId="2" fillId="28" borderId="43" xfId="0" applyNumberFormat="1" applyFont="1" applyFill="1" applyBorder="1" applyAlignment="1">
      <alignment vertical="center" wrapText="1"/>
    </xf>
    <xf numFmtId="49" fontId="2" fillId="28" borderId="44" xfId="0" applyNumberFormat="1" applyFont="1" applyFill="1" applyBorder="1" applyAlignment="1">
      <alignment vertical="center"/>
    </xf>
    <xf numFmtId="49" fontId="2" fillId="28" borderId="46" xfId="0" applyNumberFormat="1" applyFont="1" applyFill="1" applyBorder="1" applyAlignment="1">
      <alignment vertical="center"/>
    </xf>
    <xf numFmtId="49" fontId="2" fillId="28" borderId="48"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2" fillId="28" borderId="35" xfId="0" applyNumberFormat="1" applyFont="1" applyFill="1" applyBorder="1" applyAlignment="1">
      <alignment horizontal="left" vertical="center"/>
    </xf>
    <xf numFmtId="49" fontId="2" fillId="28" borderId="75"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56"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60"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33"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187" fontId="3" fillId="0" borderId="31"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48"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0" borderId="31" xfId="0" applyNumberFormat="1"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0" fillId="0" borderId="48" xfId="0" applyFont="1" applyFill="1" applyBorder="1" applyAlignment="1">
      <alignment horizontal="left" vertical="center"/>
    </xf>
    <xf numFmtId="0" fontId="0" fillId="0" borderId="10" xfId="0" applyFont="1" applyFill="1" applyBorder="1" applyAlignment="1">
      <alignment horizontal="left" vertical="center"/>
    </xf>
    <xf numFmtId="0" fontId="0" fillId="0" borderId="14" xfId="0" applyFont="1" applyFill="1" applyBorder="1" applyAlignment="1">
      <alignment horizontal="left" vertical="center"/>
    </xf>
    <xf numFmtId="49" fontId="2" fillId="0" borderId="80" xfId="0" applyNumberFormat="1" applyFont="1" applyFill="1" applyBorder="1" applyAlignment="1">
      <alignment horizontal="left" vertical="center"/>
    </xf>
    <xf numFmtId="49" fontId="2" fillId="28" borderId="26" xfId="0" applyNumberFormat="1" applyFont="1" applyFill="1" applyBorder="1" applyAlignment="1">
      <alignment horizontal="left" vertical="center"/>
    </xf>
    <xf numFmtId="188" fontId="3" fillId="0" borderId="36"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9" fontId="3" fillId="0" borderId="24" xfId="0" applyNumberFormat="1" applyFont="1" applyFill="1" applyBorder="1" applyAlignment="1">
      <alignment horizontal="left" vertical="center" wrapText="1"/>
    </xf>
    <xf numFmtId="187" fontId="2" fillId="0" borderId="47" xfId="0" applyNumberFormat="1" applyFont="1" applyFill="1" applyBorder="1" applyAlignment="1">
      <alignment horizontal="left" vertical="center"/>
    </xf>
    <xf numFmtId="187" fontId="2" fillId="0" borderId="33" xfId="0" applyNumberFormat="1" applyFont="1" applyFill="1" applyBorder="1" applyAlignment="1">
      <alignment horizontal="left" vertical="center"/>
    </xf>
    <xf numFmtId="187" fontId="2" fillId="0" borderId="34"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28" borderId="79"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2" fillId="33" borderId="77"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49" fontId="2" fillId="0" borderId="31"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77"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77" xfId="0"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6"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23" xfId="58"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2" fillId="0" borderId="36"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187" fontId="2" fillId="0" borderId="24" xfId="58" applyNumberFormat="1" applyFont="1" applyFill="1" applyBorder="1" applyAlignment="1">
      <alignment horizontal="right" vertical="center"/>
    </xf>
    <xf numFmtId="49" fontId="2" fillId="0" borderId="80" xfId="0" applyNumberFormat="1" applyFont="1" applyFill="1" applyBorder="1" applyAlignment="1">
      <alignment horizontal="left" vertical="top" wrapText="1"/>
    </xf>
    <xf numFmtId="49" fontId="2" fillId="0" borderId="33" xfId="0" applyNumberFormat="1" applyFont="1" applyFill="1" applyBorder="1" applyAlignment="1">
      <alignment horizontal="left" vertical="top"/>
    </xf>
    <xf numFmtId="49" fontId="2" fillId="0" borderId="34"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3" xfId="0" applyNumberFormat="1" applyFont="1" applyFill="1" applyBorder="1" applyAlignment="1">
      <alignment horizontal="left" vertical="center"/>
    </xf>
    <xf numFmtId="187" fontId="7" fillId="0" borderId="23" xfId="58" applyNumberFormat="1" applyFont="1" applyFill="1" applyBorder="1" applyAlignment="1">
      <alignment horizontal="right" vertical="center"/>
    </xf>
    <xf numFmtId="187" fontId="7" fillId="0" borderId="24" xfId="58" applyNumberFormat="1" applyFont="1" applyFill="1" applyBorder="1" applyAlignment="1">
      <alignment horizontal="right" vertical="center"/>
    </xf>
    <xf numFmtId="49" fontId="2" fillId="28" borderId="22" xfId="0" applyNumberFormat="1" applyFont="1" applyFill="1" applyBorder="1" applyAlignment="1">
      <alignment horizontal="center" vertical="center" textRotation="255"/>
    </xf>
    <xf numFmtId="49" fontId="2" fillId="28" borderId="54" xfId="0" applyNumberFormat="1" applyFont="1" applyFill="1" applyBorder="1" applyAlignment="1">
      <alignment horizontal="center" vertical="center" textRotation="255"/>
    </xf>
    <xf numFmtId="49" fontId="2" fillId="28" borderId="40" xfId="0" applyNumberFormat="1" applyFont="1" applyFill="1" applyBorder="1" applyAlignment="1">
      <alignment horizontal="center" vertical="center" textRotation="255"/>
    </xf>
    <xf numFmtId="49" fontId="2" fillId="28" borderId="22" xfId="0" applyNumberFormat="1" applyFont="1" applyFill="1" applyBorder="1" applyAlignment="1">
      <alignment horizontal="center" vertical="center" textRotation="255" wrapText="1"/>
    </xf>
    <xf numFmtId="49" fontId="2" fillId="28" borderId="54" xfId="0" applyNumberFormat="1" applyFont="1" applyFill="1" applyBorder="1" applyAlignment="1">
      <alignment horizontal="center" vertical="center" textRotation="255" wrapText="1"/>
    </xf>
    <xf numFmtId="0" fontId="2" fillId="28" borderId="54" xfId="0" applyFont="1" applyFill="1" applyBorder="1" applyAlignment="1">
      <alignment horizontal="center" vertical="center" textRotation="255" wrapText="1"/>
    </xf>
    <xf numFmtId="0" fontId="2" fillId="28" borderId="40" xfId="0" applyFont="1" applyFill="1" applyBorder="1" applyAlignment="1">
      <alignment horizontal="center" vertical="center" textRotation="255" wrapText="1"/>
    </xf>
    <xf numFmtId="6" fontId="2" fillId="28" borderId="82" xfId="58" applyFont="1" applyFill="1" applyBorder="1" applyAlignment="1">
      <alignment horizontal="left" vertical="center"/>
    </xf>
    <xf numFmtId="6" fontId="2" fillId="28" borderId="23" xfId="58" applyFont="1" applyFill="1" applyBorder="1" applyAlignment="1">
      <alignment horizontal="left" vertical="center"/>
    </xf>
    <xf numFmtId="49" fontId="2" fillId="28" borderId="42"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6"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31" xfId="0" applyNumberFormat="1" applyFont="1" applyFill="1" applyBorder="1" applyAlignment="1">
      <alignment horizontal="right" vertical="center"/>
    </xf>
    <xf numFmtId="187" fontId="2" fillId="0" borderId="38"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187" fontId="2" fillId="0" borderId="39"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5"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5"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3" xfId="0" applyNumberFormat="1" applyFont="1" applyFill="1" applyBorder="1" applyAlignment="1">
      <alignment horizontal="left" vertical="center"/>
    </xf>
    <xf numFmtId="0" fontId="2" fillId="33" borderId="24" xfId="0" applyFont="1" applyFill="1" applyBorder="1" applyAlignment="1">
      <alignment horizontal="left" vertical="center"/>
    </xf>
    <xf numFmtId="49" fontId="2" fillId="28" borderId="78" xfId="0" applyNumberFormat="1"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49" fontId="2" fillId="0" borderId="24" xfId="0" applyNumberFormat="1" applyFont="1" applyFill="1" applyBorder="1" applyAlignment="1">
      <alignment horizontal="left" vertical="center"/>
    </xf>
    <xf numFmtId="0" fontId="2" fillId="28" borderId="28" xfId="0" applyFont="1" applyFill="1" applyBorder="1" applyAlignment="1">
      <alignment horizontal="left" vertical="center"/>
    </xf>
    <xf numFmtId="185" fontId="2" fillId="0" borderId="23" xfId="0" applyNumberFormat="1" applyFont="1" applyFill="1" applyBorder="1" applyAlignment="1">
      <alignment horizontal="left" vertical="center"/>
    </xf>
    <xf numFmtId="185" fontId="2" fillId="0" borderId="24" xfId="0" applyNumberFormat="1" applyFont="1" applyFill="1" applyBorder="1" applyAlignment="1">
      <alignment horizontal="left" vertical="center"/>
    </xf>
    <xf numFmtId="49" fontId="2" fillId="28" borderId="82" xfId="0" applyNumberFormat="1" applyFont="1" applyFill="1" applyBorder="1" applyAlignment="1">
      <alignment horizontal="left" vertical="center" wrapText="1"/>
    </xf>
    <xf numFmtId="0" fontId="2" fillId="28" borderId="85"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3" xfId="0" applyNumberFormat="1"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97" xfId="0" applyNumberFormat="1" applyFont="1" applyBorder="1" applyAlignment="1">
      <alignment horizontal="left" vertical="center"/>
    </xf>
    <xf numFmtId="0" fontId="2" fillId="0" borderId="98" xfId="0" applyFont="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67"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55"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8"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xf>
    <xf numFmtId="0" fontId="2" fillId="0" borderId="59" xfId="0" applyFont="1" applyFill="1" applyBorder="1" applyAlignment="1">
      <alignment horizontal="left" vertical="center" wrapText="1"/>
    </xf>
    <xf numFmtId="0" fontId="2" fillId="28" borderId="31"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59" xfId="0" applyFont="1" applyFill="1" applyBorder="1" applyAlignment="1">
      <alignment horizontal="left" vertical="center"/>
    </xf>
    <xf numFmtId="0" fontId="2" fillId="28" borderId="60" xfId="0"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5" fillId="0" borderId="0" xfId="0" applyFont="1" applyAlignment="1">
      <alignment vertical="center"/>
    </xf>
    <xf numFmtId="0" fontId="5" fillId="35" borderId="0" xfId="0" applyFont="1" applyFill="1" applyAlignment="1">
      <alignment vertical="center"/>
    </xf>
    <xf numFmtId="0" fontId="2" fillId="28" borderId="80" xfId="0" applyFont="1" applyFill="1" applyBorder="1" applyAlignment="1">
      <alignment vertical="center"/>
    </xf>
    <xf numFmtId="0" fontId="2" fillId="28" borderId="41" xfId="0" applyFont="1" applyFill="1" applyBorder="1" applyAlignment="1">
      <alignment vertical="center"/>
    </xf>
    <xf numFmtId="0" fontId="3" fillId="0" borderId="36"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6"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5" xfId="0" applyFont="1" applyFill="1" applyBorder="1" applyAlignment="1">
      <alignment vertical="center"/>
    </xf>
    <xf numFmtId="0" fontId="2" fillId="28" borderId="78" xfId="0" applyFont="1" applyFill="1" applyBorder="1" applyAlignment="1">
      <alignment vertical="center"/>
    </xf>
    <xf numFmtId="0" fontId="3" fillId="35" borderId="12" xfId="0" applyFont="1" applyFill="1" applyBorder="1" applyAlignment="1">
      <alignment horizontal="right" vertical="center"/>
    </xf>
    <xf numFmtId="0" fontId="0" fillId="0" borderId="0" xfId="0" applyFont="1" applyFill="1" applyAlignment="1">
      <alignment vertical="center"/>
    </xf>
    <xf numFmtId="0" fontId="2" fillId="28" borderId="74"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101" xfId="0" applyFont="1" applyFill="1" applyBorder="1" applyAlignment="1">
      <alignment horizontal="left" vertical="center"/>
    </xf>
    <xf numFmtId="0" fontId="0" fillId="0" borderId="0" xfId="0" applyFont="1" applyBorder="1" applyAlignment="1">
      <alignment horizontal="left" vertical="center"/>
    </xf>
    <xf numFmtId="190" fontId="3" fillId="0" borderId="50" xfId="0" applyNumberFormat="1" applyFont="1" applyFill="1" applyBorder="1" applyAlignment="1">
      <alignment horizontal="right" vertical="center"/>
    </xf>
    <xf numFmtId="190" fontId="3" fillId="0" borderId="51" xfId="0" applyNumberFormat="1" applyFont="1" applyFill="1" applyBorder="1" applyAlignment="1">
      <alignment horizontal="right" vertical="center"/>
    </xf>
    <xf numFmtId="190" fontId="3" fillId="0" borderId="36"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5" fillId="0" borderId="0" xfId="0" applyFont="1" applyFill="1" applyAlignment="1">
      <alignment vertical="center"/>
    </xf>
    <xf numFmtId="0" fontId="16" fillId="0" borderId="11" xfId="0" applyFont="1" applyFill="1" applyBorder="1" applyAlignment="1">
      <alignment vertical="center"/>
    </xf>
    <xf numFmtId="0" fontId="9" fillId="0" borderId="11" xfId="0" applyFont="1" applyFill="1" applyBorder="1" applyAlignment="1">
      <alignment vertical="center"/>
    </xf>
    <xf numFmtId="49" fontId="2" fillId="36" borderId="36" xfId="0" applyNumberFormat="1" applyFont="1" applyFill="1" applyBorder="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36" borderId="15" xfId="0" applyNumberFormat="1" applyFont="1" applyFill="1" applyBorder="1" applyAlignment="1">
      <alignment horizontal="left" vertical="center"/>
    </xf>
    <xf numFmtId="0" fontId="3" fillId="36" borderId="19" xfId="0" applyFont="1" applyFill="1" applyBorder="1" applyAlignment="1">
      <alignment horizontal="left" vertical="center"/>
    </xf>
    <xf numFmtId="0" fontId="3" fillId="36" borderId="20" xfId="0" applyFont="1" applyFill="1" applyBorder="1" applyAlignment="1">
      <alignment horizontal="left" vertical="center"/>
    </xf>
    <xf numFmtId="49" fontId="2" fillId="36" borderId="47" xfId="0" applyNumberFormat="1" applyFont="1" applyFill="1" applyBorder="1" applyAlignment="1">
      <alignment horizontal="left" vertical="center"/>
    </xf>
    <xf numFmtId="0" fontId="2" fillId="36" borderId="33" xfId="0" applyFont="1" applyFill="1" applyBorder="1" applyAlignment="1">
      <alignment horizontal="left" vertical="center"/>
    </xf>
    <xf numFmtId="0" fontId="2" fillId="36" borderId="34" xfId="0" applyFont="1" applyFill="1" applyBorder="1" applyAlignment="1">
      <alignment horizontal="left" vertical="center"/>
    </xf>
    <xf numFmtId="0" fontId="7" fillId="28" borderId="67" xfId="0" applyFont="1" applyFill="1" applyBorder="1" applyAlignment="1">
      <alignment horizontal="left" vertical="center"/>
    </xf>
    <xf numFmtId="0" fontId="7" fillId="28" borderId="44" xfId="0" applyFont="1" applyFill="1" applyBorder="1" applyAlignment="1">
      <alignment horizontal="left" vertical="center"/>
    </xf>
    <xf numFmtId="0" fontId="7" fillId="28" borderId="8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2" fillId="0" borderId="47" xfId="0" applyNumberFormat="1" applyFont="1" applyFill="1" applyBorder="1" applyAlignment="1">
      <alignment horizontal="left" vertical="center"/>
    </xf>
    <xf numFmtId="49" fontId="3" fillId="0" borderId="15" xfId="0" applyNumberFormat="1" applyFont="1" applyFill="1" applyBorder="1" applyAlignment="1">
      <alignment vertical="center" wrapText="1"/>
    </xf>
    <xf numFmtId="0" fontId="3" fillId="0" borderId="19" xfId="0" applyFont="1" applyFill="1" applyBorder="1" applyAlignment="1">
      <alignment vertical="center" wrapText="1"/>
    </xf>
    <xf numFmtId="49" fontId="3" fillId="0" borderId="19" xfId="0" applyNumberFormat="1" applyFont="1" applyFill="1" applyBorder="1" applyAlignment="1">
      <alignment vertical="center" wrapText="1"/>
    </xf>
    <xf numFmtId="0" fontId="0" fillId="0" borderId="0" xfId="0" applyFont="1" applyFill="1" applyBorder="1" applyAlignment="1">
      <alignment horizontal="left" vertical="center"/>
    </xf>
    <xf numFmtId="0" fontId="2" fillId="36" borderId="44" xfId="0" applyFont="1" applyFill="1" applyBorder="1" applyAlignment="1">
      <alignment horizontal="left" vertical="center" wrapText="1"/>
    </xf>
    <xf numFmtId="0" fontId="2" fillId="36" borderId="46"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49" fontId="2" fillId="28" borderId="25" xfId="0" applyNumberFormat="1" applyFont="1" applyFill="1" applyBorder="1" applyAlignment="1">
      <alignment horizontal="left" vertical="center" wrapText="1"/>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0" fontId="2" fillId="36" borderId="33" xfId="0" applyFont="1" applyFill="1" applyBorder="1" applyAlignment="1">
      <alignment horizontal="left" vertical="center" wrapText="1"/>
    </xf>
    <xf numFmtId="0" fontId="2" fillId="36" borderId="34" xfId="0" applyFont="1" applyFill="1" applyBorder="1" applyAlignment="1">
      <alignment horizontal="left" vertical="center" wrapText="1"/>
    </xf>
    <xf numFmtId="0" fontId="5" fillId="0" borderId="11" xfId="0" applyFont="1" applyFill="1" applyBorder="1" applyAlignment="1">
      <alignment vertical="center"/>
    </xf>
    <xf numFmtId="0" fontId="14" fillId="0" borderId="11" xfId="0" applyFont="1" applyFill="1" applyBorder="1" applyAlignment="1">
      <alignment vertical="center"/>
    </xf>
    <xf numFmtId="49" fontId="2" fillId="36" borderId="11" xfId="0" applyNumberFormat="1" applyFont="1" applyFill="1" applyBorder="1" applyAlignment="1">
      <alignment horizontal="left" vertical="center"/>
    </xf>
    <xf numFmtId="49" fontId="2" fillId="36" borderId="68" xfId="0" applyNumberFormat="1" applyFont="1" applyFill="1" applyBorder="1" applyAlignment="1">
      <alignment horizontal="left" vertical="center"/>
    </xf>
    <xf numFmtId="0" fontId="2" fillId="33" borderId="43" xfId="0" applyFont="1" applyFill="1" applyBorder="1" applyAlignment="1">
      <alignment horizontal="left" vertical="center"/>
    </xf>
    <xf numFmtId="0" fontId="2" fillId="33" borderId="81"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78" xfId="0" applyFont="1" applyFill="1" applyBorder="1" applyAlignment="1">
      <alignment horizontal="left" vertical="center"/>
    </xf>
    <xf numFmtId="0" fontId="2" fillId="33" borderId="48" xfId="0" applyFont="1" applyFill="1" applyBorder="1" applyAlignment="1">
      <alignment horizontal="left" vertical="center"/>
    </xf>
    <xf numFmtId="0" fontId="2" fillId="33" borderId="76" xfId="0" applyFont="1" applyFill="1" applyBorder="1" applyAlignment="1">
      <alignment horizontal="left" vertical="center"/>
    </xf>
    <xf numFmtId="49" fontId="2" fillId="28" borderId="43" xfId="0" applyNumberFormat="1"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28" borderId="48" xfId="0" applyNumberFormat="1" applyFont="1" applyFill="1" applyBorder="1" applyAlignment="1">
      <alignment horizontal="left" vertical="center"/>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0" fontId="2" fillId="33" borderId="31"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59" xfId="0" applyFont="1" applyFill="1" applyBorder="1" applyAlignment="1">
      <alignment horizontal="left" vertical="center"/>
    </xf>
    <xf numFmtId="0" fontId="2" fillId="33" borderId="60" xfId="0"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28" borderId="54"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6" borderId="15" xfId="0" applyFont="1" applyFill="1" applyBorder="1" applyAlignment="1">
      <alignment horizontal="left" vertical="center" wrapText="1"/>
    </xf>
    <xf numFmtId="49" fontId="2" fillId="28" borderId="85" xfId="0" applyNumberFormat="1" applyFont="1" applyFill="1" applyBorder="1" applyAlignment="1">
      <alignment horizontal="left" vertical="center"/>
    </xf>
    <xf numFmtId="49" fontId="2" fillId="33" borderId="47" xfId="0" applyNumberFormat="1" applyFont="1" applyFill="1" applyBorder="1" applyAlignment="1">
      <alignment horizontal="left" vertical="center" shrinkToFit="1"/>
    </xf>
    <xf numFmtId="49" fontId="2" fillId="33" borderId="33" xfId="0" applyNumberFormat="1" applyFont="1" applyFill="1" applyBorder="1" applyAlignment="1">
      <alignment horizontal="left" vertical="center" shrinkToFit="1"/>
    </xf>
    <xf numFmtId="49" fontId="2" fillId="33" borderId="34"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49" fontId="2" fillId="0" borderId="38" xfId="0" applyNumberFormat="1" applyFont="1" applyFill="1" applyBorder="1" applyAlignment="1">
      <alignment vertical="center"/>
    </xf>
    <xf numFmtId="49" fontId="2" fillId="0" borderId="39" xfId="0" applyNumberFormat="1" applyFont="1" applyFill="1" applyBorder="1" applyAlignment="1">
      <alignment vertical="center"/>
    </xf>
    <xf numFmtId="0" fontId="0" fillId="0" borderId="19" xfId="0" applyFont="1" applyFill="1" applyBorder="1" applyAlignment="1">
      <alignment horizontal="left" vertical="center"/>
    </xf>
    <xf numFmtId="0" fontId="2" fillId="28" borderId="31"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33" borderId="22" xfId="0" applyFont="1" applyFill="1" applyBorder="1" applyAlignment="1">
      <alignment horizontal="left" vertical="center" wrapText="1"/>
    </xf>
    <xf numFmtId="0" fontId="2" fillId="33" borderId="40"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54" xfId="0" applyNumberFormat="1" applyFont="1" applyFill="1" applyBorder="1" applyAlignment="1">
      <alignment horizontal="center" vertical="center"/>
    </xf>
    <xf numFmtId="49" fontId="2" fillId="28" borderId="40" xfId="0" applyNumberFormat="1" applyFont="1" applyFill="1" applyBorder="1" applyAlignment="1">
      <alignment horizontal="center" vertical="center"/>
    </xf>
    <xf numFmtId="0" fontId="2" fillId="28" borderId="47" xfId="0" applyFont="1" applyFill="1" applyBorder="1" applyAlignment="1">
      <alignment horizontal="left" vertical="center" wrapText="1"/>
    </xf>
    <xf numFmtId="0" fontId="2" fillId="0" borderId="47" xfId="0" applyFont="1" applyFill="1" applyBorder="1" applyAlignment="1">
      <alignment horizontal="left" vertical="top"/>
    </xf>
    <xf numFmtId="0" fontId="7" fillId="0" borderId="4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4" xfId="0" applyFont="1" applyFill="1" applyBorder="1" applyAlignment="1">
      <alignment horizontal="left" vertical="center"/>
    </xf>
    <xf numFmtId="0" fontId="2" fillId="0" borderId="31"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48"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87" xfId="0" applyFont="1" applyFill="1" applyBorder="1" applyAlignment="1">
      <alignment horizontal="left" vertical="center"/>
    </xf>
    <xf numFmtId="0" fontId="2" fillId="33" borderId="54" xfId="0" applyFont="1" applyFill="1" applyBorder="1" applyAlignment="1">
      <alignment horizontal="left" vertical="center"/>
    </xf>
    <xf numFmtId="0" fontId="2" fillId="35" borderId="0" xfId="0" applyFont="1" applyFill="1" applyAlignment="1">
      <alignment vertical="center"/>
    </xf>
    <xf numFmtId="0" fontId="2" fillId="0" borderId="0" xfId="0" applyFont="1" applyFill="1" applyAlignment="1">
      <alignment vertical="center"/>
    </xf>
    <xf numFmtId="0" fontId="2" fillId="28" borderId="45" xfId="0" applyFont="1" applyFill="1" applyBorder="1" applyAlignment="1">
      <alignment horizontal="left" vertical="center" wrapText="1"/>
    </xf>
    <xf numFmtId="0" fontId="2" fillId="28" borderId="48" xfId="0" applyFont="1" applyFill="1" applyBorder="1" applyAlignment="1">
      <alignment horizontal="left" vertical="center" wrapText="1"/>
    </xf>
    <xf numFmtId="0" fontId="2" fillId="0" borderId="31" xfId="0" applyFont="1" applyFill="1" applyBorder="1" applyAlignment="1">
      <alignment horizontal="left" vertical="top"/>
    </xf>
    <xf numFmtId="0" fontId="2" fillId="0" borderId="38" xfId="0" applyFont="1" applyFill="1" applyBorder="1" applyAlignment="1">
      <alignment horizontal="left" vertical="top"/>
    </xf>
    <xf numFmtId="0" fontId="2" fillId="0" borderId="39" xfId="0" applyFont="1" applyFill="1" applyBorder="1" applyAlignment="1">
      <alignment horizontal="left" vertical="top"/>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2" fillId="33" borderId="20" xfId="0" applyFont="1" applyFill="1" applyBorder="1" applyAlignment="1">
      <alignment horizontal="left" vertical="center"/>
    </xf>
    <xf numFmtId="49" fontId="2" fillId="28" borderId="44"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0" fontId="2" fillId="0" borderId="0" xfId="0" applyFont="1" applyAlignment="1">
      <alignment vertical="center" wrapText="1"/>
    </xf>
    <xf numFmtId="0" fontId="2" fillId="28" borderId="17" xfId="0" applyFont="1" applyFill="1" applyBorder="1" applyAlignment="1">
      <alignment vertical="center"/>
    </xf>
    <xf numFmtId="0" fontId="2" fillId="28" borderId="85" xfId="0" applyFont="1" applyFill="1" applyBorder="1" applyAlignment="1">
      <alignment vertical="center"/>
    </xf>
    <xf numFmtId="0" fontId="2" fillId="28" borderId="46" xfId="0" applyFont="1" applyFill="1" applyBorder="1" applyAlignment="1">
      <alignment horizontal="left" vertical="center"/>
    </xf>
    <xf numFmtId="0" fontId="2" fillId="28" borderId="74" xfId="0" applyFont="1" applyFill="1" applyBorder="1" applyAlignment="1">
      <alignment horizontal="center" vertical="center"/>
    </xf>
    <xf numFmtId="0" fontId="2" fillId="28" borderId="51" xfId="0" applyFont="1" applyFill="1" applyBorder="1" applyAlignment="1">
      <alignment horizontal="center" vertical="center"/>
    </xf>
    <xf numFmtId="0" fontId="58" fillId="0" borderId="11" xfId="0" applyFont="1" applyBorder="1" applyAlignment="1">
      <alignment vertical="center"/>
    </xf>
    <xf numFmtId="0" fontId="59" fillId="0" borderId="11" xfId="0" applyFont="1" applyBorder="1" applyAlignment="1">
      <alignment vertical="center"/>
    </xf>
    <xf numFmtId="0" fontId="2" fillId="28" borderId="17" xfId="0" applyFont="1" applyFill="1" applyBorder="1" applyAlignment="1">
      <alignment vertical="center"/>
    </xf>
    <xf numFmtId="0" fontId="2" fillId="28" borderId="85" xfId="0" applyFont="1" applyFill="1" applyBorder="1" applyAlignment="1">
      <alignment vertical="center"/>
    </xf>
    <xf numFmtId="0" fontId="60" fillId="0" borderId="11" xfId="0" applyFont="1" applyBorder="1" applyAlignment="1">
      <alignment horizontal="left" vertical="center"/>
    </xf>
    <xf numFmtId="0" fontId="58" fillId="0" borderId="67" xfId="0" applyFont="1" applyBorder="1" applyAlignment="1">
      <alignment horizontal="left" vertical="center"/>
    </xf>
    <xf numFmtId="0" fontId="0" fillId="0" borderId="44" xfId="0" applyFont="1" applyBorder="1" applyAlignment="1">
      <alignment vertical="center"/>
    </xf>
    <xf numFmtId="0" fontId="0" fillId="0" borderId="56" xfId="0" applyFont="1" applyBorder="1" applyAlignment="1">
      <alignment vertical="center"/>
    </xf>
    <xf numFmtId="0" fontId="0" fillId="0" borderId="11" xfId="0" applyFont="1" applyBorder="1" applyAlignment="1">
      <alignment vertical="center"/>
    </xf>
    <xf numFmtId="0" fontId="2"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9" xfId="0" applyFont="1" applyFill="1" applyBorder="1" applyAlignment="1">
      <alignment horizontal="center" vertical="center"/>
    </xf>
    <xf numFmtId="0" fontId="0" fillId="28" borderId="68"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85" xfId="0" applyFont="1" applyFill="1" applyBorder="1" applyAlignment="1">
      <alignment vertical="center" textRotation="255"/>
    </xf>
    <xf numFmtId="0" fontId="2" fillId="33" borderId="102" xfId="0" applyFont="1" applyFill="1" applyBorder="1" applyAlignment="1">
      <alignment horizontal="center" vertical="center"/>
    </xf>
    <xf numFmtId="0" fontId="2" fillId="33" borderId="103"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4" xfId="0" applyFont="1" applyFill="1" applyBorder="1" applyAlignment="1">
      <alignment horizontal="left" vertical="center"/>
    </xf>
    <xf numFmtId="0" fontId="2" fillId="33" borderId="64" xfId="0" applyFont="1" applyFill="1" applyBorder="1" applyAlignment="1">
      <alignment horizontal="center" vertical="center"/>
    </xf>
    <xf numFmtId="0" fontId="2" fillId="33" borderId="105" xfId="0" applyFont="1" applyFill="1" applyBorder="1" applyAlignment="1">
      <alignment horizontal="center" vertical="center"/>
    </xf>
    <xf numFmtId="0" fontId="2" fillId="0" borderId="64" xfId="0" applyFont="1" applyFill="1" applyBorder="1" applyAlignment="1">
      <alignment horizontal="left" vertical="center"/>
    </xf>
    <xf numFmtId="0" fontId="0" fillId="0" borderId="106" xfId="0" applyFont="1" applyFill="1" applyBorder="1" applyAlignment="1">
      <alignment horizontal="left" vertical="center"/>
    </xf>
    <xf numFmtId="0" fontId="2" fillId="0" borderId="64" xfId="0" applyFont="1" applyFill="1" applyBorder="1" applyAlignment="1">
      <alignment horizontal="left" vertical="center" wrapText="1"/>
    </xf>
    <xf numFmtId="0" fontId="2" fillId="33" borderId="66" xfId="0" applyFont="1" applyFill="1" applyBorder="1" applyAlignment="1">
      <alignment horizontal="center" vertical="center"/>
    </xf>
    <xf numFmtId="0" fontId="2" fillId="33" borderId="107" xfId="0" applyFont="1" applyFill="1" applyBorder="1" applyAlignment="1">
      <alignment horizontal="center" vertical="center"/>
    </xf>
    <xf numFmtId="0" fontId="2" fillId="0" borderId="66" xfId="0" applyFont="1" applyFill="1" applyBorder="1" applyAlignment="1">
      <alignment horizontal="left" vertical="center" wrapText="1"/>
    </xf>
    <xf numFmtId="0" fontId="0" fillId="0" borderId="108" xfId="0" applyFont="1" applyFill="1" applyBorder="1" applyAlignment="1">
      <alignment horizontal="left" vertical="center"/>
    </xf>
    <xf numFmtId="0" fontId="2" fillId="0" borderId="62" xfId="0" applyFont="1" applyFill="1" applyBorder="1" applyAlignment="1">
      <alignment horizontal="left" vertical="center" wrapText="1"/>
    </xf>
    <xf numFmtId="0" fontId="2" fillId="0" borderId="66" xfId="0" applyFont="1" applyFill="1" applyBorder="1" applyAlignment="1">
      <alignment horizontal="left" vertical="center"/>
    </xf>
    <xf numFmtId="0" fontId="2" fillId="0" borderId="108" xfId="0" applyFont="1" applyFill="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center"/>
    </xf>
    <xf numFmtId="0" fontId="8" fillId="0" borderId="0" xfId="0" applyFont="1" applyAlignment="1">
      <alignment vertical="top"/>
    </xf>
    <xf numFmtId="49" fontId="2" fillId="0" borderId="0" xfId="0" applyNumberFormat="1" applyFont="1" applyFill="1" applyAlignment="1">
      <alignment horizontal="left" vertical="top" wrapText="1"/>
    </xf>
    <xf numFmtId="49" fontId="10" fillId="0" borderId="0" xfId="0" applyNumberFormat="1" applyFont="1" applyFill="1" applyBorder="1" applyAlignment="1">
      <alignment horizontal="left" vertical="center"/>
    </xf>
    <xf numFmtId="49" fontId="7" fillId="0" borderId="24" xfId="0" applyNumberFormat="1" applyFont="1" applyFill="1" applyBorder="1" applyAlignment="1">
      <alignment horizontal="left" vertical="center"/>
    </xf>
    <xf numFmtId="0" fontId="2" fillId="28" borderId="28" xfId="0" applyFont="1" applyFill="1" applyBorder="1" applyAlignment="1">
      <alignment horizontal="left" vertical="center" shrinkToFit="1"/>
    </xf>
    <xf numFmtId="0" fontId="2" fillId="28" borderId="23" xfId="0" applyFont="1" applyFill="1" applyBorder="1" applyAlignment="1">
      <alignment horizontal="left" vertical="center" shrinkToFit="1"/>
    </xf>
    <xf numFmtId="187" fontId="7" fillId="11" borderId="47" xfId="0" applyNumberFormat="1" applyFont="1" applyFill="1" applyBorder="1" applyAlignment="1">
      <alignment horizontal="center" vertical="center" shrinkToFit="1"/>
    </xf>
    <xf numFmtId="187" fontId="7" fillId="11" borderId="33" xfId="0" applyNumberFormat="1" applyFont="1" applyFill="1" applyBorder="1" applyAlignment="1">
      <alignment horizontal="center" vertical="center" shrinkToFit="1"/>
    </xf>
    <xf numFmtId="187" fontId="7" fillId="11" borderId="41" xfId="0" applyNumberFormat="1" applyFont="1" applyFill="1" applyBorder="1" applyAlignment="1">
      <alignment horizontal="center" vertical="center" shrinkToFit="1"/>
    </xf>
    <xf numFmtId="49" fontId="7" fillId="0" borderId="21" xfId="0" applyNumberFormat="1" applyFont="1" applyFill="1" applyBorder="1" applyAlignment="1">
      <alignment horizontal="left" vertical="center"/>
    </xf>
    <xf numFmtId="49" fontId="7" fillId="0" borderId="30"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0" xfId="0" applyNumberFormat="1" applyFont="1" applyFill="1" applyBorder="1" applyAlignment="1">
      <alignment horizontal="left" vertical="center" wrapText="1"/>
    </xf>
    <xf numFmtId="49" fontId="2" fillId="28" borderId="29" xfId="0" applyNumberFormat="1" applyFont="1" applyFill="1" applyBorder="1" applyAlignment="1">
      <alignment horizontal="center" vertical="center"/>
    </xf>
    <xf numFmtId="49" fontId="2" fillId="28" borderId="21" xfId="0" applyNumberFormat="1" applyFont="1" applyFill="1" applyBorder="1" applyAlignment="1">
      <alignment horizontal="center" vertical="center"/>
    </xf>
    <xf numFmtId="187" fontId="7" fillId="0" borderId="15" xfId="0" applyNumberFormat="1" applyFont="1" applyFill="1" applyBorder="1" applyAlignment="1">
      <alignment horizontal="center" vertical="center"/>
    </xf>
    <xf numFmtId="187" fontId="7" fillId="0" borderId="20" xfId="0" applyNumberFormat="1" applyFont="1" applyFill="1" applyBorder="1" applyAlignment="1">
      <alignment horizontal="center" vertical="center"/>
    </xf>
    <xf numFmtId="202" fontId="2" fillId="28" borderId="35" xfId="0" applyNumberFormat="1" applyFont="1" applyFill="1" applyBorder="1" applyAlignment="1">
      <alignment horizontal="center" vertical="center"/>
    </xf>
    <xf numFmtId="202" fontId="7" fillId="28" borderId="35" xfId="0" applyNumberFormat="1" applyFont="1" applyFill="1" applyBorder="1" applyAlignment="1">
      <alignment horizontal="center" vertical="center"/>
    </xf>
    <xf numFmtId="49" fontId="7" fillId="28" borderId="87" xfId="0" applyNumberFormat="1" applyFont="1" applyFill="1" applyBorder="1" applyAlignment="1">
      <alignment horizontal="left" vertical="center" shrinkToFit="1"/>
    </xf>
    <xf numFmtId="49" fontId="7" fillId="28" borderId="40" xfId="0" applyNumberFormat="1" applyFont="1" applyFill="1" applyBorder="1" applyAlignment="1">
      <alignment horizontal="left" vertical="center" shrinkToFit="1"/>
    </xf>
    <xf numFmtId="49" fontId="7" fillId="28" borderId="87" xfId="0" applyNumberFormat="1" applyFont="1" applyFill="1" applyBorder="1" applyAlignment="1">
      <alignment horizontal="center" vertical="center"/>
    </xf>
    <xf numFmtId="49" fontId="7" fillId="28" borderId="40" xfId="0" applyNumberFormat="1" applyFont="1" applyFill="1" applyBorder="1" applyAlignment="1">
      <alignment horizontal="center" vertical="center"/>
    </xf>
    <xf numFmtId="0" fontId="7" fillId="28" borderId="43" xfId="0" applyFont="1" applyFill="1" applyBorder="1" applyAlignment="1">
      <alignment horizontal="center" vertical="center"/>
    </xf>
    <xf numFmtId="0" fontId="7" fillId="28" borderId="46" xfId="0" applyFont="1" applyFill="1" applyBorder="1" applyAlignment="1">
      <alignment horizontal="center" vertical="center"/>
    </xf>
    <xf numFmtId="0" fontId="7" fillId="28" borderId="48" xfId="0" applyFont="1" applyFill="1" applyBorder="1" applyAlignment="1">
      <alignment horizontal="center" vertical="center"/>
    </xf>
    <xf numFmtId="0" fontId="7" fillId="28" borderId="14" xfId="0" applyFont="1" applyFill="1" applyBorder="1" applyAlignment="1">
      <alignment horizontal="center" vertical="center"/>
    </xf>
    <xf numFmtId="49" fontId="2" fillId="28" borderId="28" xfId="0" applyNumberFormat="1" applyFont="1" applyFill="1" applyBorder="1" applyAlignment="1">
      <alignment horizontal="center" vertical="center"/>
    </xf>
    <xf numFmtId="49" fontId="2" fillId="28" borderId="23"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2" fillId="28" borderId="26" xfId="0" applyNumberFormat="1" applyFont="1" applyFill="1" applyBorder="1" applyAlignment="1">
      <alignment horizontal="center" vertical="center"/>
    </xf>
    <xf numFmtId="49" fontId="2" fillId="28" borderId="35"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187" fontId="2" fillId="28" borderId="43" xfId="0" applyNumberFormat="1" applyFont="1" applyFill="1" applyBorder="1" applyAlignment="1">
      <alignment horizontal="center" vertical="center"/>
    </xf>
    <xf numFmtId="187" fontId="2" fillId="28" borderId="46" xfId="0" applyNumberFormat="1" applyFont="1" applyFill="1" applyBorder="1" applyAlignment="1">
      <alignment horizontal="center" vertical="center"/>
    </xf>
    <xf numFmtId="187" fontId="2" fillId="28" borderId="48" xfId="0" applyNumberFormat="1" applyFont="1" applyFill="1" applyBorder="1" applyAlignment="1">
      <alignment horizontal="center" vertical="center"/>
    </xf>
    <xf numFmtId="187" fontId="2" fillId="28" borderId="14" xfId="0" applyNumberFormat="1" applyFont="1" applyFill="1" applyBorder="1" applyAlignment="1">
      <alignment horizontal="center" vertical="center"/>
    </xf>
    <xf numFmtId="0" fontId="9" fillId="0" borderId="109" xfId="0" applyFont="1" applyBorder="1" applyAlignment="1">
      <alignment vertical="center" wrapText="1"/>
    </xf>
    <xf numFmtId="0" fontId="7" fillId="28" borderId="110" xfId="0" applyFont="1" applyFill="1" applyBorder="1" applyAlignment="1">
      <alignment horizontal="center" vertical="center"/>
    </xf>
    <xf numFmtId="0" fontId="7" fillId="28" borderId="72" xfId="0" applyFont="1" applyFill="1" applyBorder="1" applyAlignment="1">
      <alignment horizontal="center" vertical="center"/>
    </xf>
    <xf numFmtId="0" fontId="7" fillId="28" borderId="111" xfId="0" applyFont="1" applyFill="1" applyBorder="1" applyAlignment="1">
      <alignment horizontal="center" vertical="center"/>
    </xf>
    <xf numFmtId="0" fontId="7" fillId="28" borderId="23" xfId="0" applyFont="1" applyFill="1" applyBorder="1" applyAlignment="1">
      <alignment horizontal="center" vertical="center"/>
    </xf>
    <xf numFmtId="3" fontId="7" fillId="0" borderId="23" xfId="0" applyNumberFormat="1" applyFont="1" applyFill="1" applyBorder="1" applyAlignment="1">
      <alignment horizontal="right" vertical="center"/>
    </xf>
    <xf numFmtId="0" fontId="7" fillId="28" borderId="112" xfId="0" applyFont="1" applyFill="1" applyBorder="1" applyAlignment="1">
      <alignment horizontal="center" vertical="center"/>
    </xf>
    <xf numFmtId="3" fontId="7" fillId="0" borderId="23" xfId="0" applyNumberFormat="1" applyFont="1" applyBorder="1" applyAlignment="1">
      <alignment horizontal="right" vertical="center"/>
    </xf>
    <xf numFmtId="3" fontId="7" fillId="0" borderId="70" xfId="0" applyNumberFormat="1" applyFont="1" applyBorder="1" applyAlignment="1">
      <alignment horizontal="right" vertical="center"/>
    </xf>
    <xf numFmtId="0" fontId="7" fillId="0" borderId="110" xfId="0" applyFont="1" applyBorder="1" applyAlignment="1">
      <alignment horizontal="center" vertical="center" wrapText="1"/>
    </xf>
    <xf numFmtId="0" fontId="7" fillId="0" borderId="72" xfId="0" applyFont="1" applyBorder="1" applyAlignment="1">
      <alignment horizontal="center" vertical="center" wrapText="1"/>
    </xf>
    <xf numFmtId="0" fontId="7" fillId="28" borderId="72" xfId="0" applyFont="1" applyFill="1" applyBorder="1" applyAlignment="1">
      <alignment horizontal="center" vertical="center" wrapText="1"/>
    </xf>
    <xf numFmtId="0" fontId="7" fillId="28" borderId="73" xfId="0" applyFont="1" applyFill="1" applyBorder="1" applyAlignment="1">
      <alignment horizontal="center" vertical="center" wrapText="1"/>
    </xf>
    <xf numFmtId="0" fontId="7" fillId="28" borderId="111" xfId="0" applyFont="1" applyFill="1" applyBorder="1" applyAlignment="1">
      <alignment horizontal="center" vertical="center" wrapText="1"/>
    </xf>
    <xf numFmtId="0" fontId="7" fillId="28" borderId="23"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69" xfId="0" applyFont="1" applyBorder="1" applyAlignment="1">
      <alignment horizontal="center" vertical="center" wrapText="1"/>
    </xf>
    <xf numFmtId="0" fontId="6" fillId="28" borderId="113" xfId="0" applyFont="1" applyFill="1" applyBorder="1" applyAlignment="1">
      <alignment horizontal="center" vertical="center" wrapText="1"/>
    </xf>
    <xf numFmtId="0" fontId="6" fillId="28" borderId="25" xfId="0" applyFont="1" applyFill="1" applyBorder="1" applyAlignment="1">
      <alignment horizontal="center" vertical="center" wrapText="1"/>
    </xf>
    <xf numFmtId="0" fontId="7" fillId="28" borderId="113" xfId="0" applyFont="1" applyFill="1" applyBorder="1" applyAlignment="1">
      <alignment horizontal="center" vertical="center" wrapText="1"/>
    </xf>
    <xf numFmtId="0" fontId="7" fillId="28" borderId="25" xfId="0" applyFont="1" applyFill="1" applyBorder="1" applyAlignment="1">
      <alignment horizontal="center" vertical="center" wrapText="1"/>
    </xf>
    <xf numFmtId="0" fontId="7" fillId="28" borderId="114" xfId="0" applyFont="1" applyFill="1" applyBorder="1" applyAlignment="1">
      <alignment horizontal="center" vertical="center" wrapText="1"/>
    </xf>
    <xf numFmtId="0" fontId="7" fillId="28" borderId="37"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15" xfId="0" applyFont="1" applyFill="1" applyBorder="1" applyAlignment="1">
      <alignment horizontal="center" vertical="center" wrapText="1"/>
    </xf>
    <xf numFmtId="0" fontId="7" fillId="0" borderId="116" xfId="0" applyFont="1" applyBorder="1" applyAlignment="1">
      <alignment horizontal="center" vertical="center" wrapText="1"/>
    </xf>
    <xf numFmtId="0" fontId="6" fillId="28" borderId="117" xfId="0" applyFont="1" applyFill="1" applyBorder="1" applyAlignment="1">
      <alignment horizontal="center" vertical="center" wrapText="1"/>
    </xf>
    <xf numFmtId="0" fontId="6" fillId="28" borderId="40"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118" xfId="0" applyFont="1" applyBorder="1" applyAlignment="1">
      <alignment horizontal="center" vertical="center" wrapText="1"/>
    </xf>
    <xf numFmtId="0" fontId="0" fillId="0" borderId="109"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32"/>
  <sheetViews>
    <sheetView showGridLines="0" tabSelected="1" view="pageBreakPreview" zoomScale="90" zoomScaleSheetLayoutView="90" zoomScalePageLayoutView="0" workbookViewId="0" topLeftCell="A1">
      <selection activeCell="A2" sqref="A2"/>
    </sheetView>
  </sheetViews>
  <sheetFormatPr defaultColWidth="9.00390625" defaultRowHeight="13.5"/>
  <cols>
    <col min="1" max="1" width="10.00390625" style="67" customWidth="1"/>
    <col min="2" max="11" width="10.00390625" style="68" customWidth="1"/>
    <col min="12" max="16" width="9.00390625" style="68" customWidth="1"/>
    <col min="17" max="17" width="10.25390625" style="68" customWidth="1"/>
    <col min="18" max="16384" width="9.00390625" style="68" customWidth="1"/>
  </cols>
  <sheetData>
    <row r="1" ht="7.5" customHeight="1" thickBot="1"/>
    <row r="2" spans="8:10" ht="52.5" customHeight="1" thickBot="1">
      <c r="H2" s="371" t="s">
        <v>611</v>
      </c>
      <c r="I2" s="372"/>
      <c r="J2" s="373"/>
    </row>
    <row r="3" ht="7.5" customHeight="1"/>
    <row r="4" spans="1:11" s="65" customFormat="1" ht="36" customHeight="1">
      <c r="A4" s="375" t="s">
        <v>612</v>
      </c>
      <c r="B4" s="375"/>
      <c r="C4" s="375"/>
      <c r="D4" s="375"/>
      <c r="E4" s="375"/>
      <c r="F4" s="375"/>
      <c r="G4" s="375"/>
      <c r="H4" s="375"/>
      <c r="I4" s="375"/>
      <c r="J4" s="375"/>
      <c r="K4" s="375"/>
    </row>
    <row r="5" spans="1:11" s="65" customFormat="1" ht="21" customHeight="1">
      <c r="A5" s="374" t="s">
        <v>438</v>
      </c>
      <c r="B5" s="374"/>
      <c r="C5" s="374"/>
      <c r="D5" s="374"/>
      <c r="E5" s="374"/>
      <c r="F5" s="374"/>
      <c r="G5" s="374"/>
      <c r="H5" s="374"/>
      <c r="I5" s="374"/>
      <c r="J5" s="374"/>
      <c r="K5" s="374"/>
    </row>
    <row r="6" spans="1:11" s="65" customFormat="1" ht="216.75" customHeight="1">
      <c r="A6" s="374" t="s">
        <v>630</v>
      </c>
      <c r="B6" s="374"/>
      <c r="C6" s="374"/>
      <c r="D6" s="374"/>
      <c r="E6" s="374"/>
      <c r="F6" s="374"/>
      <c r="G6" s="374"/>
      <c r="H6" s="374"/>
      <c r="I6" s="374"/>
      <c r="J6" s="374"/>
      <c r="K6" s="374"/>
    </row>
    <row r="7" spans="1:11" s="65" customFormat="1" ht="21" customHeight="1">
      <c r="A7" s="374" t="s">
        <v>507</v>
      </c>
      <c r="B7" s="374"/>
      <c r="C7" s="374"/>
      <c r="D7" s="374"/>
      <c r="E7" s="374"/>
      <c r="F7" s="374"/>
      <c r="G7" s="374"/>
      <c r="H7" s="374"/>
      <c r="I7" s="374"/>
      <c r="J7" s="374"/>
      <c r="K7" s="374"/>
    </row>
    <row r="8" spans="1:12" s="65" customFormat="1" ht="339.75" customHeight="1">
      <c r="A8" s="374" t="s">
        <v>633</v>
      </c>
      <c r="B8" s="374"/>
      <c r="C8" s="374"/>
      <c r="D8" s="374"/>
      <c r="E8" s="374"/>
      <c r="F8" s="374"/>
      <c r="G8" s="374"/>
      <c r="H8" s="374"/>
      <c r="I8" s="374"/>
      <c r="J8" s="374"/>
      <c r="K8" s="374"/>
      <c r="L8" s="66"/>
    </row>
    <row r="9" spans="1:11" s="66" customFormat="1" ht="21" customHeight="1">
      <c r="A9" s="374" t="s">
        <v>508</v>
      </c>
      <c r="B9" s="374"/>
      <c r="C9" s="374"/>
      <c r="D9" s="374"/>
      <c r="E9" s="374"/>
      <c r="F9" s="374"/>
      <c r="G9" s="374"/>
      <c r="H9" s="374"/>
      <c r="I9" s="374"/>
      <c r="J9" s="374"/>
      <c r="K9" s="374"/>
    </row>
    <row r="10" spans="1:11" s="66" customFormat="1" ht="162.75" customHeight="1">
      <c r="A10" s="374" t="s">
        <v>632</v>
      </c>
      <c r="B10" s="374"/>
      <c r="C10" s="374"/>
      <c r="D10" s="374"/>
      <c r="E10" s="374"/>
      <c r="F10" s="374"/>
      <c r="G10" s="374"/>
      <c r="H10" s="374"/>
      <c r="I10" s="374"/>
      <c r="J10" s="374"/>
      <c r="K10" s="374"/>
    </row>
    <row r="15" ht="13.5">
      <c r="F15" s="69"/>
    </row>
    <row r="18" ht="33.75" customHeight="1">
      <c r="F18" s="69"/>
    </row>
    <row r="19" spans="6:9" ht="33.75" customHeight="1">
      <c r="F19" s="70"/>
      <c r="G19" s="71"/>
      <c r="H19" s="71"/>
      <c r="I19" s="71"/>
    </row>
    <row r="20" spans="6:11" ht="13.5">
      <c r="F20" s="71"/>
      <c r="G20" s="72"/>
      <c r="H20" s="72"/>
      <c r="I20" s="72"/>
      <c r="J20" s="72"/>
      <c r="K20" s="72"/>
    </row>
    <row r="32" ht="115.5" customHeight="1">
      <c r="B32" s="69"/>
    </row>
  </sheetData>
  <sheetProtection/>
  <mergeCells count="8">
    <mergeCell ref="H2:J2"/>
    <mergeCell ref="A5:K5"/>
    <mergeCell ref="A7:K7"/>
    <mergeCell ref="A10:K10"/>
    <mergeCell ref="A4:K4"/>
    <mergeCell ref="A8:K8"/>
    <mergeCell ref="A6:K6"/>
    <mergeCell ref="A9:K9"/>
  </mergeCells>
  <printOptions/>
  <pageMargins left="0.7874015748031497" right="0.2362204724409449" top="0.7874015748031497" bottom="0.7874015748031497" header="0.31496062992125984" footer="0.31496062992125984"/>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8"/>
  <sheetViews>
    <sheetView showGridLines="0" view="pageBreakPreview" zoomScale="57" zoomScaleNormal="60" zoomScaleSheetLayoutView="57" zoomScalePageLayoutView="0" workbookViewId="0" topLeftCell="A1">
      <selection activeCell="A1" sqref="A1:E1"/>
    </sheetView>
  </sheetViews>
  <sheetFormatPr defaultColWidth="9.00390625" defaultRowHeight="13.5"/>
  <cols>
    <col min="1" max="1" width="1.37890625" style="73" customWidth="1"/>
    <col min="2" max="2" width="43.50390625" style="73" customWidth="1"/>
    <col min="3" max="3" width="5.75390625" style="73" customWidth="1"/>
    <col min="4" max="4" width="18.25390625" style="73" customWidth="1"/>
    <col min="5" max="5" width="29.875" style="73" customWidth="1"/>
    <col min="6" max="6" width="3.375" style="73" customWidth="1"/>
    <col min="7" max="9" width="13.00390625" style="73" customWidth="1"/>
    <col min="10" max="16384" width="9.00390625" style="73" customWidth="1"/>
  </cols>
  <sheetData>
    <row r="1" spans="1:5" ht="21" customHeight="1" thickBot="1">
      <c r="A1" s="1035" t="s">
        <v>602</v>
      </c>
      <c r="B1" s="1036"/>
      <c r="C1" s="1036"/>
      <c r="D1" s="1036"/>
      <c r="E1" s="1036"/>
    </row>
    <row r="2" spans="1:5" ht="21" customHeight="1" thickBot="1">
      <c r="A2" s="1033" t="s">
        <v>300</v>
      </c>
      <c r="B2" s="1034"/>
      <c r="C2" s="1034"/>
      <c r="D2" s="272" t="s">
        <v>38</v>
      </c>
      <c r="E2" s="273" t="s">
        <v>293</v>
      </c>
    </row>
    <row r="3" spans="1:5" ht="21" customHeight="1">
      <c r="A3" s="400" t="s">
        <v>0</v>
      </c>
      <c r="B3" s="557"/>
      <c r="C3" s="557"/>
      <c r="D3" s="557"/>
      <c r="E3" s="1032"/>
    </row>
    <row r="4" spans="1:5" ht="16.5" customHeight="1">
      <c r="A4" s="1030"/>
      <c r="B4" s="52" t="s">
        <v>1</v>
      </c>
      <c r="C4" s="142"/>
      <c r="D4" s="274"/>
      <c r="E4" s="55"/>
    </row>
    <row r="5" spans="1:5" ht="16.5" customHeight="1">
      <c r="A5" s="1030"/>
      <c r="B5" s="52" t="s">
        <v>2</v>
      </c>
      <c r="C5" s="142"/>
      <c r="D5" s="54"/>
      <c r="E5" s="55"/>
    </row>
    <row r="6" spans="1:5" ht="16.5" customHeight="1">
      <c r="A6" s="1030"/>
      <c r="B6" s="52" t="s">
        <v>3</v>
      </c>
      <c r="C6" s="142"/>
      <c r="D6" s="54"/>
      <c r="E6" s="55"/>
    </row>
    <row r="7" spans="1:5" ht="16.5" customHeight="1">
      <c r="A7" s="1030"/>
      <c r="B7" s="52" t="s">
        <v>4</v>
      </c>
      <c r="C7" s="142"/>
      <c r="D7" s="54"/>
      <c r="E7" s="55"/>
    </row>
    <row r="8" spans="1:5" ht="16.5" customHeight="1">
      <c r="A8" s="1030"/>
      <c r="B8" s="52" t="s">
        <v>5</v>
      </c>
      <c r="C8" s="142"/>
      <c r="D8" s="54"/>
      <c r="E8" s="55"/>
    </row>
    <row r="9" spans="1:5" ht="16.5" customHeight="1">
      <c r="A9" s="1030"/>
      <c r="B9" s="52" t="s">
        <v>6</v>
      </c>
      <c r="C9" s="142"/>
      <c r="D9" s="54"/>
      <c r="E9" s="55"/>
    </row>
    <row r="10" spans="1:5" ht="16.5" customHeight="1">
      <c r="A10" s="1030"/>
      <c r="B10" s="52" t="s">
        <v>7</v>
      </c>
      <c r="C10" s="142"/>
      <c r="D10" s="54"/>
      <c r="E10" s="55"/>
    </row>
    <row r="11" spans="1:5" ht="16.5" customHeight="1">
      <c r="A11" s="1030"/>
      <c r="B11" s="52" t="s">
        <v>8</v>
      </c>
      <c r="C11" s="142"/>
      <c r="D11" s="54"/>
      <c r="E11" s="55"/>
    </row>
    <row r="12" spans="1:5" ht="16.5" customHeight="1">
      <c r="A12" s="1030"/>
      <c r="B12" s="52" t="s">
        <v>9</v>
      </c>
      <c r="C12" s="142"/>
      <c r="D12" s="54"/>
      <c r="E12" s="55"/>
    </row>
    <row r="13" spans="1:5" ht="16.5" customHeight="1">
      <c r="A13" s="1030"/>
      <c r="B13" s="52" t="s">
        <v>10</v>
      </c>
      <c r="C13" s="142"/>
      <c r="D13" s="54"/>
      <c r="E13" s="55"/>
    </row>
    <row r="14" spans="1:5" ht="16.5" customHeight="1">
      <c r="A14" s="1030"/>
      <c r="B14" s="52" t="s">
        <v>11</v>
      </c>
      <c r="C14" s="142"/>
      <c r="D14" s="54"/>
      <c r="E14" s="55"/>
    </row>
    <row r="15" spans="1:5" ht="16.5" customHeight="1" thickBot="1">
      <c r="A15" s="1031"/>
      <c r="B15" s="48" t="s">
        <v>12</v>
      </c>
      <c r="C15" s="142"/>
      <c r="D15" s="205"/>
      <c r="E15" s="206"/>
    </row>
    <row r="16" spans="1:5" ht="21" customHeight="1">
      <c r="A16" s="400" t="s">
        <v>13</v>
      </c>
      <c r="B16" s="557"/>
      <c r="C16" s="557"/>
      <c r="D16" s="557"/>
      <c r="E16" s="1032"/>
    </row>
    <row r="17" spans="1:5" ht="16.5" customHeight="1">
      <c r="A17" s="1037"/>
      <c r="B17" s="52" t="s">
        <v>240</v>
      </c>
      <c r="C17" s="142"/>
      <c r="D17" s="54"/>
      <c r="E17" s="55"/>
    </row>
    <row r="18" spans="1:5" ht="16.5" customHeight="1">
      <c r="A18" s="1037"/>
      <c r="B18" s="52" t="s">
        <v>14</v>
      </c>
      <c r="C18" s="142"/>
      <c r="D18" s="54"/>
      <c r="E18" s="55"/>
    </row>
    <row r="19" spans="1:6" ht="16.5" customHeight="1">
      <c r="A19" s="1037"/>
      <c r="B19" s="52" t="s">
        <v>519</v>
      </c>
      <c r="C19" s="142"/>
      <c r="D19" s="54"/>
      <c r="E19" s="55"/>
      <c r="F19" s="66"/>
    </row>
    <row r="20" spans="1:6" ht="16.5" customHeight="1">
      <c r="A20" s="1037"/>
      <c r="B20" s="52" t="s">
        <v>15</v>
      </c>
      <c r="C20" s="142"/>
      <c r="D20" s="54"/>
      <c r="E20" s="55"/>
      <c r="F20" s="66"/>
    </row>
    <row r="21" spans="1:5" ht="16.5" customHeight="1">
      <c r="A21" s="1037"/>
      <c r="B21" s="52" t="s">
        <v>64</v>
      </c>
      <c r="C21" s="142"/>
      <c r="D21" s="54"/>
      <c r="E21" s="55"/>
    </row>
    <row r="22" spans="1:5" ht="16.5" customHeight="1">
      <c r="A22" s="1037"/>
      <c r="B22" s="52" t="s">
        <v>16</v>
      </c>
      <c r="C22" s="142"/>
      <c r="D22" s="54"/>
      <c r="E22" s="55"/>
    </row>
    <row r="23" spans="1:6" ht="16.5" customHeight="1">
      <c r="A23" s="1037"/>
      <c r="B23" s="52" t="s">
        <v>17</v>
      </c>
      <c r="C23" s="142"/>
      <c r="D23" s="54"/>
      <c r="E23" s="55"/>
      <c r="F23" s="66"/>
    </row>
    <row r="24" spans="1:9" ht="16.5" customHeight="1">
      <c r="A24" s="1037"/>
      <c r="B24" s="51" t="s">
        <v>69</v>
      </c>
      <c r="C24" s="142"/>
      <c r="D24" s="54"/>
      <c r="E24" s="55"/>
      <c r="F24" s="275"/>
      <c r="G24" s="3"/>
      <c r="H24" s="3"/>
      <c r="I24" s="3"/>
    </row>
    <row r="25" spans="1:11" ht="16.5" customHeight="1" thickBot="1">
      <c r="A25" s="1038"/>
      <c r="B25" s="276" t="s">
        <v>241</v>
      </c>
      <c r="C25" s="277"/>
      <c r="D25" s="205"/>
      <c r="E25" s="206"/>
      <c r="F25" s="3"/>
      <c r="G25" s="3"/>
      <c r="H25" s="3"/>
      <c r="I25" s="3"/>
      <c r="J25" s="3"/>
      <c r="K25" s="3"/>
    </row>
    <row r="26" spans="1:5" ht="21" customHeight="1" thickBot="1">
      <c r="A26" s="915" t="s">
        <v>67</v>
      </c>
      <c r="B26" s="917"/>
      <c r="C26" s="278"/>
      <c r="D26" s="279"/>
      <c r="E26" s="280"/>
    </row>
    <row r="27" spans="1:5" ht="21" customHeight="1">
      <c r="A27" s="400" t="s">
        <v>18</v>
      </c>
      <c r="B27" s="557"/>
      <c r="C27" s="557"/>
      <c r="D27" s="557"/>
      <c r="E27" s="1032"/>
    </row>
    <row r="28" spans="1:5" ht="16.5" customHeight="1">
      <c r="A28" s="1030"/>
      <c r="B28" s="52" t="s">
        <v>19</v>
      </c>
      <c r="C28" s="142"/>
      <c r="D28" s="54"/>
      <c r="E28" s="55"/>
    </row>
    <row r="29" spans="1:5" ht="16.5" customHeight="1">
      <c r="A29" s="1030"/>
      <c r="B29" s="52" t="s">
        <v>20</v>
      </c>
      <c r="C29" s="142"/>
      <c r="D29" s="54"/>
      <c r="E29" s="55"/>
    </row>
    <row r="30" spans="1:5" ht="16.5" customHeight="1">
      <c r="A30" s="1030"/>
      <c r="B30" s="52" t="s">
        <v>21</v>
      </c>
      <c r="C30" s="142"/>
      <c r="D30" s="54"/>
      <c r="E30" s="55"/>
    </row>
    <row r="31" spans="1:5" ht="16.5" customHeight="1">
      <c r="A31" s="1030"/>
      <c r="B31" s="52" t="s">
        <v>22</v>
      </c>
      <c r="C31" s="142"/>
      <c r="D31" s="54"/>
      <c r="E31" s="55"/>
    </row>
    <row r="32" spans="1:5" ht="16.5" customHeight="1">
      <c r="A32" s="1030"/>
      <c r="B32" s="52" t="s">
        <v>23</v>
      </c>
      <c r="C32" s="142"/>
      <c r="D32" s="54"/>
      <c r="E32" s="55"/>
    </row>
    <row r="33" spans="1:5" ht="16.5" customHeight="1">
      <c r="A33" s="1030"/>
      <c r="B33" s="52" t="s">
        <v>24</v>
      </c>
      <c r="C33" s="142"/>
      <c r="D33" s="54"/>
      <c r="E33" s="55"/>
    </row>
    <row r="34" spans="1:5" ht="16.5" customHeight="1">
      <c r="A34" s="1030"/>
      <c r="B34" s="52" t="s">
        <v>25</v>
      </c>
      <c r="C34" s="142"/>
      <c r="D34" s="54"/>
      <c r="E34" s="55"/>
    </row>
    <row r="35" spans="1:5" ht="16.5" customHeight="1">
      <c r="A35" s="1030"/>
      <c r="B35" s="52" t="s">
        <v>26</v>
      </c>
      <c r="C35" s="142"/>
      <c r="D35" s="54"/>
      <c r="E35" s="55"/>
    </row>
    <row r="36" spans="1:9" ht="16.5" customHeight="1">
      <c r="A36" s="1030"/>
      <c r="B36" s="52" t="s">
        <v>27</v>
      </c>
      <c r="C36" s="142"/>
      <c r="D36" s="54"/>
      <c r="E36" s="55"/>
      <c r="G36" s="269"/>
      <c r="H36" s="269"/>
      <c r="I36" s="269"/>
    </row>
    <row r="37" spans="1:5" ht="16.5" customHeight="1">
      <c r="A37" s="1030"/>
      <c r="B37" s="52" t="s">
        <v>425</v>
      </c>
      <c r="C37" s="142"/>
      <c r="D37" s="54"/>
      <c r="E37" s="55"/>
    </row>
    <row r="38" spans="1:5" ht="16.5" customHeight="1">
      <c r="A38" s="1030"/>
      <c r="B38" s="52" t="s">
        <v>28</v>
      </c>
      <c r="C38" s="142"/>
      <c r="D38" s="54"/>
      <c r="E38" s="55"/>
    </row>
    <row r="39" spans="1:5" ht="16.5" customHeight="1" thickBot="1">
      <c r="A39" s="1031"/>
      <c r="B39" s="48" t="s">
        <v>29</v>
      </c>
      <c r="C39" s="277"/>
      <c r="D39" s="54"/>
      <c r="E39" s="55"/>
    </row>
    <row r="40" spans="1:5" ht="21" customHeight="1">
      <c r="A40" s="400" t="s">
        <v>30</v>
      </c>
      <c r="B40" s="557"/>
      <c r="C40" s="557"/>
      <c r="D40" s="557"/>
      <c r="E40" s="1032"/>
    </row>
    <row r="41" spans="1:5" ht="16.5" customHeight="1">
      <c r="A41" s="1030"/>
      <c r="B41" s="52" t="s">
        <v>31</v>
      </c>
      <c r="C41" s="142"/>
      <c r="D41" s="54"/>
      <c r="E41" s="55"/>
    </row>
    <row r="42" spans="1:11" ht="16.5" customHeight="1">
      <c r="A42" s="1030"/>
      <c r="B42" s="52" t="s">
        <v>32</v>
      </c>
      <c r="C42" s="142"/>
      <c r="D42" s="54"/>
      <c r="E42" s="55"/>
      <c r="H42" s="65"/>
      <c r="I42" s="65"/>
      <c r="J42" s="65"/>
      <c r="K42" s="65"/>
    </row>
    <row r="43" spans="1:5" ht="16.5" customHeight="1" thickBot="1">
      <c r="A43" s="1031"/>
      <c r="B43" s="165" t="s">
        <v>33</v>
      </c>
      <c r="C43" s="277"/>
      <c r="D43" s="54"/>
      <c r="E43" s="55"/>
    </row>
    <row r="44" spans="1:5" ht="21" customHeight="1" thickBot="1">
      <c r="A44" s="915" t="s">
        <v>68</v>
      </c>
      <c r="B44" s="917"/>
      <c r="C44" s="278"/>
      <c r="D44" s="281"/>
      <c r="E44" s="280"/>
    </row>
    <row r="45" spans="1:5" ht="21" customHeight="1">
      <c r="A45" s="400" t="s">
        <v>34</v>
      </c>
      <c r="B45" s="557"/>
      <c r="C45" s="557"/>
      <c r="D45" s="557"/>
      <c r="E45" s="1032"/>
    </row>
    <row r="46" spans="1:5" ht="16.5" customHeight="1">
      <c r="A46" s="1030"/>
      <c r="B46" s="52" t="s">
        <v>35</v>
      </c>
      <c r="C46" s="142"/>
      <c r="D46" s="54"/>
      <c r="E46" s="55"/>
    </row>
    <row r="47" spans="1:5" ht="16.5" customHeight="1">
      <c r="A47" s="1030"/>
      <c r="B47" s="52" t="s">
        <v>36</v>
      </c>
      <c r="C47" s="142"/>
      <c r="D47" s="54"/>
      <c r="E47" s="55"/>
    </row>
    <row r="48" spans="1:5" ht="16.5" customHeight="1" thickBot="1">
      <c r="A48" s="1031"/>
      <c r="B48" s="48" t="s">
        <v>37</v>
      </c>
      <c r="C48" s="282"/>
      <c r="D48" s="205"/>
      <c r="E48" s="206"/>
    </row>
  </sheetData>
  <sheetProtection/>
  <mergeCells count="14">
    <mergeCell ref="A26:B26"/>
    <mergeCell ref="A2:C2"/>
    <mergeCell ref="A1:E1"/>
    <mergeCell ref="A3:E3"/>
    <mergeCell ref="A16:E16"/>
    <mergeCell ref="A4:A15"/>
    <mergeCell ref="A17:A25"/>
    <mergeCell ref="A46:A48"/>
    <mergeCell ref="A27:E27"/>
    <mergeCell ref="A40:E40"/>
    <mergeCell ref="A44:B44"/>
    <mergeCell ref="A45:E45"/>
    <mergeCell ref="A28:A39"/>
    <mergeCell ref="A41:A43"/>
  </mergeCells>
  <dataValidations count="1">
    <dataValidation type="list" allowBlank="1" showInputMessage="1" showErrorMessage="1" sqref="C4:C15 C46:C48 C28:C39 C41:C44 C17:C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rgb="FF00FFFF"/>
  </sheetPr>
  <dimension ref="B1:J66"/>
  <sheetViews>
    <sheetView showGridLines="0" view="pageBreakPreview" zoomScaleNormal="93" zoomScaleSheetLayoutView="100" zoomScalePageLayoutView="0" workbookViewId="0" topLeftCell="B16">
      <selection activeCell="B1" sqref="B1:H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62" customFormat="1" ht="21" customHeight="1" thickBot="1">
      <c r="B1" s="1039" t="s">
        <v>554</v>
      </c>
      <c r="C1" s="1039"/>
      <c r="D1" s="1039"/>
      <c r="E1" s="1039"/>
      <c r="F1" s="1039"/>
      <c r="G1" s="1039"/>
      <c r="H1" s="1039"/>
    </row>
    <row r="2" spans="2:8" ht="21" customHeight="1">
      <c r="B2" s="1040"/>
      <c r="C2" s="1041"/>
      <c r="D2" s="730" t="s">
        <v>520</v>
      </c>
      <c r="E2" s="557"/>
      <c r="F2" s="401"/>
      <c r="G2" s="1044" t="s">
        <v>555</v>
      </c>
      <c r="H2" s="1045"/>
    </row>
    <row r="3" spans="2:8" ht="21" customHeight="1" thickBot="1">
      <c r="B3" s="1042"/>
      <c r="C3" s="1043"/>
      <c r="D3" s="283"/>
      <c r="E3" s="284"/>
      <c r="F3" s="285" t="s">
        <v>580</v>
      </c>
      <c r="G3" s="1046"/>
      <c r="H3" s="1047"/>
    </row>
    <row r="4" spans="2:8" ht="21" customHeight="1">
      <c r="B4" s="1048" t="s">
        <v>521</v>
      </c>
      <c r="C4" s="286" t="s">
        <v>522</v>
      </c>
      <c r="D4" s="1050"/>
      <c r="E4" s="1051"/>
      <c r="F4" s="287"/>
      <c r="G4" s="1052"/>
      <c r="H4" s="1053"/>
    </row>
    <row r="5" spans="2:8" ht="21" customHeight="1">
      <c r="B5" s="1048"/>
      <c r="C5" s="288" t="s">
        <v>523</v>
      </c>
      <c r="D5" s="1054"/>
      <c r="E5" s="1055"/>
      <c r="F5" s="289"/>
      <c r="G5" s="1056"/>
      <c r="H5" s="1057"/>
    </row>
    <row r="6" spans="2:8" ht="21" customHeight="1">
      <c r="B6" s="1048"/>
      <c r="C6" s="288" t="s">
        <v>524</v>
      </c>
      <c r="D6" s="1054"/>
      <c r="E6" s="1055"/>
      <c r="F6" s="289"/>
      <c r="G6" s="1056"/>
      <c r="H6" s="1057"/>
    </row>
    <row r="7" spans="2:8" ht="21" customHeight="1">
      <c r="B7" s="1048"/>
      <c r="C7" s="288" t="s">
        <v>525</v>
      </c>
      <c r="D7" s="1054"/>
      <c r="E7" s="1055"/>
      <c r="F7" s="289"/>
      <c r="G7" s="1058"/>
      <c r="H7" s="1057"/>
    </row>
    <row r="8" spans="2:8" ht="21" customHeight="1">
      <c r="B8" s="1048"/>
      <c r="C8" s="288" t="s">
        <v>526</v>
      </c>
      <c r="D8" s="1054"/>
      <c r="E8" s="1055"/>
      <c r="F8" s="289"/>
      <c r="G8" s="1058"/>
      <c r="H8" s="1057"/>
    </row>
    <row r="9" spans="2:8" ht="21" customHeight="1">
      <c r="B9" s="1048"/>
      <c r="C9" s="288" t="s">
        <v>527</v>
      </c>
      <c r="D9" s="1054"/>
      <c r="E9" s="1055"/>
      <c r="F9" s="289"/>
      <c r="G9" s="1056"/>
      <c r="H9" s="1057"/>
    </row>
    <row r="10" spans="2:8" ht="21" customHeight="1">
      <c r="B10" s="1048"/>
      <c r="C10" s="288" t="s">
        <v>528</v>
      </c>
      <c r="D10" s="1054"/>
      <c r="E10" s="1055"/>
      <c r="F10" s="289"/>
      <c r="G10" s="1056"/>
      <c r="H10" s="1057"/>
    </row>
    <row r="11" spans="2:8" ht="21" customHeight="1" thickBot="1">
      <c r="B11" s="1049"/>
      <c r="C11" s="290" t="s">
        <v>529</v>
      </c>
      <c r="D11" s="1059"/>
      <c r="E11" s="1060"/>
      <c r="F11" s="291"/>
      <c r="G11" s="1061"/>
      <c r="H11" s="1062"/>
    </row>
    <row r="12" spans="2:8" ht="21" customHeight="1">
      <c r="B12" s="1048" t="s">
        <v>530</v>
      </c>
      <c r="C12" s="286" t="s">
        <v>531</v>
      </c>
      <c r="D12" s="1050"/>
      <c r="E12" s="1051"/>
      <c r="F12" s="287"/>
      <c r="G12" s="1063"/>
      <c r="H12" s="1053"/>
    </row>
    <row r="13" spans="2:8" ht="21" customHeight="1">
      <c r="B13" s="1048"/>
      <c r="C13" s="288" t="s">
        <v>532</v>
      </c>
      <c r="D13" s="1054"/>
      <c r="E13" s="1055"/>
      <c r="F13" s="289"/>
      <c r="G13" s="1056"/>
      <c r="H13" s="1057"/>
    </row>
    <row r="14" spans="2:8" ht="21" customHeight="1">
      <c r="B14" s="1048"/>
      <c r="C14" s="288" t="s">
        <v>533</v>
      </c>
      <c r="D14" s="1054"/>
      <c r="E14" s="1055"/>
      <c r="F14" s="289"/>
      <c r="G14" s="1056"/>
      <c r="H14" s="1057"/>
    </row>
    <row r="15" spans="2:8" ht="21" customHeight="1">
      <c r="B15" s="1048"/>
      <c r="C15" s="288" t="s">
        <v>534</v>
      </c>
      <c r="D15" s="1054"/>
      <c r="E15" s="1055"/>
      <c r="F15" s="289"/>
      <c r="G15" s="1056"/>
      <c r="H15" s="1057"/>
    </row>
    <row r="16" spans="2:8" ht="21" customHeight="1">
      <c r="B16" s="1048"/>
      <c r="C16" s="288" t="s">
        <v>535</v>
      </c>
      <c r="D16" s="1054"/>
      <c r="E16" s="1055"/>
      <c r="F16" s="289"/>
      <c r="G16" s="1056"/>
      <c r="H16" s="1057"/>
    </row>
    <row r="17" spans="2:8" ht="21" customHeight="1">
      <c r="B17" s="1048"/>
      <c r="C17" s="288" t="s">
        <v>536</v>
      </c>
      <c r="D17" s="1054"/>
      <c r="E17" s="1055"/>
      <c r="F17" s="289"/>
      <c r="G17" s="1056"/>
      <c r="H17" s="1057"/>
    </row>
    <row r="18" spans="2:8" ht="21" customHeight="1">
      <c r="B18" s="1048"/>
      <c r="C18" s="288" t="s">
        <v>537</v>
      </c>
      <c r="D18" s="1054"/>
      <c r="E18" s="1055"/>
      <c r="F18" s="289"/>
      <c r="G18" s="1056"/>
      <c r="H18" s="1057"/>
    </row>
    <row r="19" spans="2:8" ht="21" customHeight="1">
      <c r="B19" s="1048"/>
      <c r="C19" s="288" t="s">
        <v>538</v>
      </c>
      <c r="D19" s="1054"/>
      <c r="E19" s="1055"/>
      <c r="F19" s="289"/>
      <c r="G19" s="1056"/>
      <c r="H19" s="1057"/>
    </row>
    <row r="20" spans="2:8" ht="21" customHeight="1">
      <c r="B20" s="1048"/>
      <c r="C20" s="288" t="s">
        <v>539</v>
      </c>
      <c r="D20" s="1054"/>
      <c r="E20" s="1055"/>
      <c r="F20" s="289"/>
      <c r="G20" s="1056"/>
      <c r="H20" s="1057"/>
    </row>
    <row r="21" spans="2:8" ht="21" customHeight="1" thickBot="1">
      <c r="B21" s="1049"/>
      <c r="C21" s="290" t="s">
        <v>540</v>
      </c>
      <c r="D21" s="1059"/>
      <c r="E21" s="1060"/>
      <c r="F21" s="291"/>
      <c r="G21" s="1064"/>
      <c r="H21" s="1065"/>
    </row>
    <row r="22" spans="2:8" ht="24.75" customHeight="1">
      <c r="B22" s="1048" t="s">
        <v>541</v>
      </c>
      <c r="C22" s="286" t="s">
        <v>542</v>
      </c>
      <c r="D22" s="1050"/>
      <c r="E22" s="1051"/>
      <c r="F22" s="287"/>
      <c r="G22" s="1052"/>
      <c r="H22" s="1053"/>
    </row>
    <row r="23" spans="2:8" ht="24.75" customHeight="1">
      <c r="B23" s="1048"/>
      <c r="C23" s="288" t="s">
        <v>543</v>
      </c>
      <c r="D23" s="1054"/>
      <c r="E23" s="1055"/>
      <c r="F23" s="289"/>
      <c r="G23" s="1056"/>
      <c r="H23" s="1057"/>
    </row>
    <row r="24" spans="2:8" ht="24.75" customHeight="1">
      <c r="B24" s="1048"/>
      <c r="C24" s="288" t="s">
        <v>544</v>
      </c>
      <c r="D24" s="1054"/>
      <c r="E24" s="1055"/>
      <c r="F24" s="289"/>
      <c r="G24" s="1056"/>
      <c r="H24" s="1057"/>
    </row>
    <row r="25" spans="2:8" ht="24.75" customHeight="1">
      <c r="B25" s="1048"/>
      <c r="C25" s="288" t="s">
        <v>545</v>
      </c>
      <c r="D25" s="1054"/>
      <c r="E25" s="1055"/>
      <c r="F25" s="289"/>
      <c r="G25" s="1056"/>
      <c r="H25" s="1057"/>
    </row>
    <row r="26" spans="2:8" ht="24.75" customHeight="1" thickBot="1">
      <c r="B26" s="1049"/>
      <c r="C26" s="290" t="s">
        <v>546</v>
      </c>
      <c r="D26" s="1059"/>
      <c r="E26" s="1060"/>
      <c r="F26" s="291"/>
      <c r="G26" s="1064"/>
      <c r="H26" s="1065"/>
    </row>
    <row r="27" spans="2:8" ht="30" customHeight="1">
      <c r="B27" s="1048" t="s">
        <v>547</v>
      </c>
      <c r="C27" s="286" t="s">
        <v>548</v>
      </c>
      <c r="D27" s="1050"/>
      <c r="E27" s="1051"/>
      <c r="F27" s="287"/>
      <c r="G27" s="1052"/>
      <c r="H27" s="1053"/>
    </row>
    <row r="28" spans="2:8" ht="30" customHeight="1">
      <c r="B28" s="1048"/>
      <c r="C28" s="288" t="s">
        <v>549</v>
      </c>
      <c r="D28" s="1054"/>
      <c r="E28" s="1055"/>
      <c r="F28" s="289"/>
      <c r="G28" s="1056"/>
      <c r="H28" s="1057"/>
    </row>
    <row r="29" spans="2:8" ht="30" customHeight="1">
      <c r="B29" s="1048"/>
      <c r="C29" s="288" t="s">
        <v>550</v>
      </c>
      <c r="D29" s="1054"/>
      <c r="E29" s="1055"/>
      <c r="F29" s="289"/>
      <c r="G29" s="1056"/>
      <c r="H29" s="1057"/>
    </row>
    <row r="30" spans="2:8" ht="30" customHeight="1" thickBot="1">
      <c r="B30" s="1049"/>
      <c r="C30" s="290" t="s">
        <v>551</v>
      </c>
      <c r="D30" s="1059"/>
      <c r="E30" s="1060"/>
      <c r="F30" s="292"/>
      <c r="G30" s="1064"/>
      <c r="H30" s="1062"/>
    </row>
    <row r="31" spans="2:10" ht="41.25" customHeight="1">
      <c r="B31" s="1066" t="s">
        <v>600</v>
      </c>
      <c r="C31" s="1067"/>
      <c r="D31" s="1067"/>
      <c r="E31" s="1067"/>
      <c r="F31" s="1067"/>
      <c r="G31" s="1067"/>
      <c r="H31" s="1067"/>
      <c r="I31" s="293"/>
      <c r="J31" s="293"/>
    </row>
    <row r="32" spans="2:8" ht="13.5" customHeight="1">
      <c r="B32" s="1068"/>
      <c r="C32" s="1068"/>
      <c r="D32" s="1068"/>
      <c r="E32" s="1068"/>
      <c r="F32" s="1068"/>
      <c r="G32" s="1068"/>
      <c r="H32" s="1068"/>
    </row>
    <row r="34" spans="6:8" ht="13.5">
      <c r="F34" s="62"/>
      <c r="G34" s="62"/>
      <c r="H34" s="62"/>
    </row>
    <row r="54" ht="14.25" thickBot="1"/>
    <row r="55" spans="3:10" ht="13.5">
      <c r="C55" s="294"/>
      <c r="D55" s="295"/>
      <c r="E55" s="295"/>
      <c r="F55" s="295"/>
      <c r="G55" s="295"/>
      <c r="H55" s="295"/>
      <c r="I55" s="295"/>
      <c r="J55" s="296"/>
    </row>
    <row r="56" spans="3:10" ht="13.5">
      <c r="C56" s="297"/>
      <c r="D56" s="85"/>
      <c r="E56" s="85"/>
      <c r="F56" s="85"/>
      <c r="G56" s="85"/>
      <c r="H56" s="85"/>
      <c r="I56" s="85"/>
      <c r="J56" s="298"/>
    </row>
    <row r="57" spans="3:10" ht="13.5">
      <c r="C57" s="297"/>
      <c r="D57" s="85"/>
      <c r="E57" s="85"/>
      <c r="F57" s="85"/>
      <c r="G57" s="85"/>
      <c r="H57" s="85"/>
      <c r="I57" s="85"/>
      <c r="J57" s="298"/>
    </row>
    <row r="58" spans="3:10" ht="13.5">
      <c r="C58" s="297"/>
      <c r="D58" s="85"/>
      <c r="E58" s="85"/>
      <c r="F58" s="85"/>
      <c r="G58" s="85"/>
      <c r="H58" s="85"/>
      <c r="I58" s="85"/>
      <c r="J58" s="298"/>
    </row>
    <row r="59" spans="3:10" ht="13.5">
      <c r="C59" s="297"/>
      <c r="D59" s="85"/>
      <c r="E59" s="85"/>
      <c r="F59" s="85"/>
      <c r="G59" s="85"/>
      <c r="H59" s="85"/>
      <c r="I59" s="85"/>
      <c r="J59" s="298"/>
    </row>
    <row r="60" spans="3:10" ht="13.5">
      <c r="C60" s="297"/>
      <c r="D60" s="85"/>
      <c r="E60" s="85"/>
      <c r="F60" s="85"/>
      <c r="G60" s="85"/>
      <c r="H60" s="85"/>
      <c r="I60" s="85"/>
      <c r="J60" s="298"/>
    </row>
    <row r="61" spans="3:10" ht="13.5">
      <c r="C61" s="297"/>
      <c r="D61" s="85"/>
      <c r="E61" s="85"/>
      <c r="F61" s="85"/>
      <c r="G61" s="85"/>
      <c r="H61" s="85"/>
      <c r="I61" s="85"/>
      <c r="J61" s="298"/>
    </row>
    <row r="62" spans="3:10" ht="13.5">
      <c r="C62" s="297"/>
      <c r="D62" s="85"/>
      <c r="E62" s="85"/>
      <c r="F62" s="85"/>
      <c r="G62" s="85"/>
      <c r="H62" s="85"/>
      <c r="I62" s="85"/>
      <c r="J62" s="298"/>
    </row>
    <row r="63" spans="3:10" ht="13.5">
      <c r="C63" s="297"/>
      <c r="D63" s="85"/>
      <c r="E63" s="85"/>
      <c r="F63" s="85"/>
      <c r="G63" s="85"/>
      <c r="H63" s="85"/>
      <c r="I63" s="85"/>
      <c r="J63" s="298"/>
    </row>
    <row r="64" spans="3:10" ht="13.5">
      <c r="C64" s="297"/>
      <c r="D64" s="85"/>
      <c r="E64" s="85"/>
      <c r="F64" s="85"/>
      <c r="G64" s="85"/>
      <c r="H64" s="85"/>
      <c r="I64" s="85"/>
      <c r="J64" s="298"/>
    </row>
    <row r="65" spans="3:10" ht="13.5">
      <c r="C65" s="297"/>
      <c r="D65" s="85"/>
      <c r="E65" s="85"/>
      <c r="F65" s="85"/>
      <c r="G65" s="85"/>
      <c r="H65" s="85"/>
      <c r="I65" s="85"/>
      <c r="J65" s="298"/>
    </row>
    <row r="66" spans="3:10" ht="14.25" thickBot="1">
      <c r="C66" s="299"/>
      <c r="D66" s="300"/>
      <c r="E66" s="300"/>
      <c r="F66" s="300"/>
      <c r="G66" s="300"/>
      <c r="H66" s="300"/>
      <c r="I66" s="300"/>
      <c r="J66" s="301"/>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T51"/>
  <sheetViews>
    <sheetView view="pageBreakPreview" zoomScale="90" zoomScaleNormal="85" zoomScaleSheetLayoutView="90" workbookViewId="0" topLeftCell="A1">
      <selection activeCell="C33" sqref="C33:N33"/>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9" width="7.625" style="17" customWidth="1"/>
    <col min="10" max="10" width="9.125" style="17" customWidth="1"/>
    <col min="11" max="12" width="7.625" style="17" customWidth="1"/>
    <col min="13" max="13" width="8.625" style="17" customWidth="1"/>
    <col min="14" max="14" width="3.375" style="17" customWidth="1"/>
    <col min="15" max="16384" width="9.00390625" style="18" customWidth="1"/>
  </cols>
  <sheetData>
    <row r="1" spans="1:14" s="31" customFormat="1" ht="21" customHeight="1">
      <c r="A1" s="26"/>
      <c r="B1" s="1097" t="s">
        <v>613</v>
      </c>
      <c r="C1" s="828"/>
      <c r="D1" s="828"/>
      <c r="E1" s="828"/>
      <c r="F1" s="828"/>
      <c r="G1" s="828"/>
      <c r="H1" s="828"/>
      <c r="I1" s="828"/>
      <c r="J1" s="828"/>
      <c r="K1" s="828"/>
      <c r="L1" s="828"/>
      <c r="M1" s="828"/>
      <c r="N1" s="828"/>
    </row>
    <row r="2" spans="1:14" s="31" customFormat="1" ht="21" customHeight="1">
      <c r="A2" s="26"/>
      <c r="B2" s="828"/>
      <c r="C2" s="828"/>
      <c r="D2" s="828"/>
      <c r="E2" s="828"/>
      <c r="F2" s="828"/>
      <c r="G2" s="828"/>
      <c r="H2" s="828"/>
      <c r="I2" s="828"/>
      <c r="J2" s="828"/>
      <c r="K2" s="828"/>
      <c r="L2" s="828"/>
      <c r="M2" s="828"/>
      <c r="N2" s="828"/>
    </row>
    <row r="3" spans="1:20" s="31" customFormat="1" ht="21" customHeight="1">
      <c r="A3" s="26"/>
      <c r="B3" s="253" t="s">
        <v>441</v>
      </c>
      <c r="C3" s="5"/>
      <c r="D3" s="5"/>
      <c r="E3" s="5"/>
      <c r="F3" s="5"/>
      <c r="G3" s="350"/>
      <c r="H3" s="343">
        <f>IF(ISERROR(VLOOKUP(G3,O2:P10,2,FALSE)),"",VLOOKUP(G3,O2:P10,2,FALSE))</f>
      </c>
      <c r="I3" s="344"/>
      <c r="J3" s="5"/>
      <c r="K3" s="253"/>
      <c r="L3" s="253"/>
      <c r="M3" s="253"/>
      <c r="N3" s="327"/>
      <c r="O3" s="32" t="s">
        <v>440</v>
      </c>
      <c r="P3" s="33">
        <v>10.9</v>
      </c>
      <c r="Q3" s="34"/>
      <c r="R3" s="34"/>
      <c r="S3" s="32"/>
      <c r="T3" s="33"/>
    </row>
    <row r="4" spans="1:20" s="31" customFormat="1" ht="42.75" customHeight="1">
      <c r="A4" s="26"/>
      <c r="B4" s="1100" t="s">
        <v>634</v>
      </c>
      <c r="C4" s="1100"/>
      <c r="D4" s="1100"/>
      <c r="E4" s="1100"/>
      <c r="F4" s="1100"/>
      <c r="G4" s="1100"/>
      <c r="H4" s="1100"/>
      <c r="I4" s="1100"/>
      <c r="J4" s="1100"/>
      <c r="K4" s="1100"/>
      <c r="L4" s="1100"/>
      <c r="M4" s="1100"/>
      <c r="N4" s="26"/>
      <c r="O4" s="32" t="s">
        <v>442</v>
      </c>
      <c r="P4" s="33">
        <v>10.72</v>
      </c>
      <c r="Q4" s="34"/>
      <c r="R4" s="34"/>
      <c r="S4" s="32"/>
      <c r="T4" s="33"/>
    </row>
    <row r="5" spans="1:20" s="31" customFormat="1" ht="21" customHeight="1" thickBot="1">
      <c r="A5" s="26"/>
      <c r="B5" s="253"/>
      <c r="C5" s="5"/>
      <c r="D5" s="5"/>
      <c r="E5" s="5"/>
      <c r="F5" s="5"/>
      <c r="G5" s="107"/>
      <c r="H5" s="344"/>
      <c r="I5" s="344"/>
      <c r="J5" s="5"/>
      <c r="K5" s="253"/>
      <c r="L5" s="253"/>
      <c r="M5" s="253"/>
      <c r="N5" s="26"/>
      <c r="O5" s="32" t="s">
        <v>443</v>
      </c>
      <c r="P5" s="33">
        <v>10.68</v>
      </c>
      <c r="Q5" s="34"/>
      <c r="R5" s="34"/>
      <c r="S5" s="32"/>
      <c r="T5" s="33"/>
    </row>
    <row r="6" spans="1:20" s="31" customFormat="1" ht="21" customHeight="1">
      <c r="A6" s="26"/>
      <c r="B6" s="1098" t="s">
        <v>444</v>
      </c>
      <c r="C6" s="1099"/>
      <c r="D6" s="1099"/>
      <c r="E6" s="1099"/>
      <c r="F6" s="1099"/>
      <c r="G6" s="1099"/>
      <c r="H6" s="1085" t="s">
        <v>364</v>
      </c>
      <c r="I6" s="1085"/>
      <c r="J6" s="1086" t="s">
        <v>445</v>
      </c>
      <c r="K6" s="1086"/>
      <c r="L6" s="1101" t="s">
        <v>385</v>
      </c>
      <c r="M6" s="1102"/>
      <c r="N6" s="26"/>
      <c r="O6" s="32" t="s">
        <v>446</v>
      </c>
      <c r="P6" s="33">
        <v>10.54</v>
      </c>
      <c r="Q6" s="34"/>
      <c r="R6" s="34"/>
      <c r="S6" s="32"/>
      <c r="T6" s="33"/>
    </row>
    <row r="7" spans="1:20" s="31" customFormat="1" ht="21" customHeight="1">
      <c r="A7" s="26"/>
      <c r="B7" s="1095" t="s">
        <v>172</v>
      </c>
      <c r="C7" s="1096"/>
      <c r="D7" s="1096"/>
      <c r="E7" s="1096"/>
      <c r="F7" s="1096"/>
      <c r="G7" s="353" t="s">
        <v>447</v>
      </c>
      <c r="H7" s="353" t="s">
        <v>448</v>
      </c>
      <c r="I7" s="351" t="s">
        <v>449</v>
      </c>
      <c r="J7" s="357" t="s">
        <v>448</v>
      </c>
      <c r="K7" s="352" t="s">
        <v>449</v>
      </c>
      <c r="L7" s="1103"/>
      <c r="M7" s="1104"/>
      <c r="N7" s="26"/>
      <c r="O7" s="32" t="s">
        <v>450</v>
      </c>
      <c r="P7" s="33">
        <v>10.45</v>
      </c>
      <c r="Q7" s="34"/>
      <c r="R7" s="34"/>
      <c r="S7" s="32"/>
      <c r="T7" s="33"/>
    </row>
    <row r="8" spans="1:20" s="31" customFormat="1" ht="21" customHeight="1">
      <c r="A8" s="26"/>
      <c r="B8" s="1095" t="s">
        <v>195</v>
      </c>
      <c r="C8" s="1096"/>
      <c r="D8" s="1096"/>
      <c r="E8" s="1096"/>
      <c r="F8" s="1096"/>
      <c r="G8" s="345"/>
      <c r="H8" s="360">
        <f>IF(ISERROR(ROUNDDOWN($G8*$H$3,0)),"",ROUNDDOWN($G8*$H$3,0))</f>
      </c>
      <c r="I8" s="361">
        <f>IF(ISERROR(H8-ROUNDDOWN(H8/10*9,0)),"",H8-ROUNDDOWN(H8/10*9,0))</f>
      </c>
      <c r="J8" s="362">
        <f>IF(ISERROR(ROUNDDOWN($G8*$H$3*J$6,0)),"",ROUNDDOWN($G8*$H$3*J$6,0))</f>
      </c>
      <c r="K8" s="362">
        <f>IF(ISERROR(J8-ROUNDDOWN(J8/10*9,0)),"",J8-ROUNDDOWN(J8/10*9,0))</f>
      </c>
      <c r="L8" s="1083"/>
      <c r="M8" s="1084"/>
      <c r="N8" s="26"/>
      <c r="O8" s="32" t="s">
        <v>451</v>
      </c>
      <c r="P8" s="33">
        <v>10.27</v>
      </c>
      <c r="Q8" s="34"/>
      <c r="R8" s="34"/>
      <c r="S8" s="32"/>
      <c r="T8" s="33"/>
    </row>
    <row r="9" spans="1:20" s="31" customFormat="1" ht="21" customHeight="1">
      <c r="A9" s="26"/>
      <c r="B9" s="1095" t="s">
        <v>196</v>
      </c>
      <c r="C9" s="1096"/>
      <c r="D9" s="1096"/>
      <c r="E9" s="1096"/>
      <c r="F9" s="1096"/>
      <c r="G9" s="345"/>
      <c r="H9" s="360">
        <f aca="true" t="shared" si="0" ref="H9:H14">IF(ISERROR(ROUNDDOWN($G9*$H$3,0)),"",ROUNDDOWN($G9*$H$3,0))</f>
      </c>
      <c r="I9" s="361">
        <f aca="true" t="shared" si="1" ref="I9:I14">IF(ISERROR(H9-ROUNDDOWN(H9/10*9,0)),"",H9-ROUNDDOWN(H9/10*9,0))</f>
      </c>
      <c r="J9" s="362">
        <f aca="true" t="shared" si="2" ref="J9:J14">IF(ISERROR(ROUNDDOWN($G9*$H$3*J$6,0)),"",ROUNDDOWN($G9*$H$3*J$6,0))</f>
      </c>
      <c r="K9" s="362">
        <f aca="true" t="shared" si="3" ref="K9:K14">IF(ISERROR(J9-ROUNDDOWN(J9/10*9,0)),"",J9-ROUNDDOWN(J9/10*9,0))</f>
      </c>
      <c r="L9" s="1083"/>
      <c r="M9" s="1084"/>
      <c r="N9" s="26"/>
      <c r="O9" s="32" t="s">
        <v>452</v>
      </c>
      <c r="P9" s="33">
        <v>10.14</v>
      </c>
      <c r="Q9" s="34"/>
      <c r="R9" s="34"/>
      <c r="S9" s="32"/>
      <c r="T9" s="33"/>
    </row>
    <row r="10" spans="1:20" s="31" customFormat="1" ht="21" customHeight="1">
      <c r="A10" s="26"/>
      <c r="B10" s="1095" t="s">
        <v>197</v>
      </c>
      <c r="C10" s="1096"/>
      <c r="D10" s="1096"/>
      <c r="E10" s="1096"/>
      <c r="F10" s="1096"/>
      <c r="G10" s="346"/>
      <c r="H10" s="360">
        <f t="shared" si="0"/>
      </c>
      <c r="I10" s="361">
        <f t="shared" si="1"/>
      </c>
      <c r="J10" s="362">
        <f t="shared" si="2"/>
      </c>
      <c r="K10" s="362">
        <f t="shared" si="3"/>
      </c>
      <c r="L10" s="1083"/>
      <c r="M10" s="1084"/>
      <c r="N10" s="26"/>
      <c r="O10" s="32" t="s">
        <v>48</v>
      </c>
      <c r="P10" s="33">
        <v>10</v>
      </c>
      <c r="Q10" s="34"/>
      <c r="R10" s="34"/>
      <c r="S10" s="32"/>
      <c r="T10" s="33"/>
    </row>
    <row r="11" spans="1:20" s="31" customFormat="1" ht="21" customHeight="1">
      <c r="A11" s="26"/>
      <c r="B11" s="1095" t="s">
        <v>198</v>
      </c>
      <c r="C11" s="1096"/>
      <c r="D11" s="1096"/>
      <c r="E11" s="1096"/>
      <c r="F11" s="1096"/>
      <c r="G11" s="346"/>
      <c r="H11" s="360">
        <f t="shared" si="0"/>
      </c>
      <c r="I11" s="361">
        <f t="shared" si="1"/>
      </c>
      <c r="J11" s="362">
        <f t="shared" si="2"/>
      </c>
      <c r="K11" s="362">
        <f t="shared" si="3"/>
      </c>
      <c r="L11" s="1083"/>
      <c r="M11" s="1084"/>
      <c r="N11" s="26"/>
      <c r="O11" s="34"/>
      <c r="P11" s="34"/>
      <c r="Q11" s="34"/>
      <c r="R11" s="34"/>
      <c r="S11" s="34"/>
      <c r="T11" s="34"/>
    </row>
    <row r="12" spans="1:20" s="31" customFormat="1" ht="21" customHeight="1">
      <c r="A12" s="26"/>
      <c r="B12" s="1095" t="s">
        <v>199</v>
      </c>
      <c r="C12" s="1096"/>
      <c r="D12" s="1096"/>
      <c r="E12" s="1096"/>
      <c r="F12" s="1096"/>
      <c r="G12" s="346"/>
      <c r="H12" s="360">
        <f t="shared" si="0"/>
      </c>
      <c r="I12" s="361">
        <f t="shared" si="1"/>
      </c>
      <c r="J12" s="362">
        <f t="shared" si="2"/>
      </c>
      <c r="K12" s="362">
        <f t="shared" si="3"/>
      </c>
      <c r="L12" s="1083"/>
      <c r="M12" s="1084"/>
      <c r="N12" s="26"/>
      <c r="O12" s="34"/>
      <c r="P12" s="34"/>
      <c r="Q12" s="34"/>
      <c r="R12" s="34"/>
      <c r="S12" s="34"/>
      <c r="T12" s="34"/>
    </row>
    <row r="13" spans="1:20" s="38" customFormat="1" ht="21" customHeight="1">
      <c r="A13" s="37"/>
      <c r="B13" s="1095" t="s">
        <v>200</v>
      </c>
      <c r="C13" s="1096"/>
      <c r="D13" s="1096"/>
      <c r="E13" s="1096"/>
      <c r="F13" s="1096"/>
      <c r="G13" s="346"/>
      <c r="H13" s="360">
        <f t="shared" si="0"/>
      </c>
      <c r="I13" s="361">
        <f t="shared" si="1"/>
      </c>
      <c r="J13" s="362">
        <f t="shared" si="2"/>
      </c>
      <c r="K13" s="362">
        <f t="shared" si="3"/>
      </c>
      <c r="L13" s="1083"/>
      <c r="M13" s="1084"/>
      <c r="N13" s="26"/>
      <c r="O13" s="34"/>
      <c r="P13" s="34"/>
      <c r="Q13" s="34"/>
      <c r="R13" s="34"/>
      <c r="S13" s="34"/>
      <c r="T13" s="34"/>
    </row>
    <row r="14" spans="1:20" s="31" customFormat="1" ht="21" customHeight="1" thickBot="1">
      <c r="A14" s="26"/>
      <c r="B14" s="1081" t="s">
        <v>201</v>
      </c>
      <c r="C14" s="1082"/>
      <c r="D14" s="1082"/>
      <c r="E14" s="1082"/>
      <c r="F14" s="1082"/>
      <c r="G14" s="347"/>
      <c r="H14" s="360">
        <f t="shared" si="0"/>
      </c>
      <c r="I14" s="361">
        <f t="shared" si="1"/>
      </c>
      <c r="J14" s="362">
        <f t="shared" si="2"/>
      </c>
      <c r="K14" s="362">
        <f t="shared" si="3"/>
      </c>
      <c r="L14" s="1083"/>
      <c r="M14" s="1084"/>
      <c r="N14" s="37"/>
      <c r="O14" s="32" t="s">
        <v>453</v>
      </c>
      <c r="P14" s="34">
        <v>12</v>
      </c>
      <c r="Q14" s="34"/>
      <c r="R14" s="34"/>
      <c r="S14" s="32"/>
      <c r="T14" s="34"/>
    </row>
    <row r="15" spans="1:20" s="31" customFormat="1" ht="21" customHeight="1">
      <c r="A15" s="26"/>
      <c r="B15" s="886" t="s">
        <v>455</v>
      </c>
      <c r="C15" s="1027"/>
      <c r="D15" s="1027"/>
      <c r="E15" s="967"/>
      <c r="F15" s="1087" t="s">
        <v>606</v>
      </c>
      <c r="G15" s="1089" t="s">
        <v>607</v>
      </c>
      <c r="H15" s="1085" t="s">
        <v>604</v>
      </c>
      <c r="I15" s="1085"/>
      <c r="J15" s="1086" t="s">
        <v>605</v>
      </c>
      <c r="K15" s="1086"/>
      <c r="L15" s="1091" t="s">
        <v>608</v>
      </c>
      <c r="M15" s="1092"/>
      <c r="N15" s="26"/>
      <c r="O15" s="32" t="s">
        <v>454</v>
      </c>
      <c r="P15" s="34">
        <v>10</v>
      </c>
      <c r="Q15" s="34"/>
      <c r="R15" s="34"/>
      <c r="S15" s="32"/>
      <c r="T15" s="34"/>
    </row>
    <row r="16" spans="1:20" ht="21" customHeight="1">
      <c r="A16" s="26"/>
      <c r="B16" s="820"/>
      <c r="C16" s="821"/>
      <c r="D16" s="821"/>
      <c r="E16" s="822"/>
      <c r="F16" s="1088"/>
      <c r="G16" s="1090"/>
      <c r="H16" s="351" t="s">
        <v>448</v>
      </c>
      <c r="I16" s="351" t="s">
        <v>449</v>
      </c>
      <c r="J16" s="351" t="s">
        <v>448</v>
      </c>
      <c r="K16" s="352" t="s">
        <v>449</v>
      </c>
      <c r="L16" s="1093"/>
      <c r="M16" s="1094"/>
      <c r="N16" s="26"/>
      <c r="O16" s="32" t="s">
        <v>53</v>
      </c>
      <c r="P16" s="34">
        <v>80</v>
      </c>
      <c r="Q16" s="39"/>
      <c r="R16" s="39"/>
      <c r="S16" s="32"/>
      <c r="T16" s="34"/>
    </row>
    <row r="17" spans="1:20" s="31" customFormat="1" ht="21" customHeight="1">
      <c r="A17" s="26"/>
      <c r="B17" s="354" t="s">
        <v>103</v>
      </c>
      <c r="C17" s="261"/>
      <c r="D17" s="261"/>
      <c r="E17" s="261"/>
      <c r="F17" s="358"/>
      <c r="G17" s="360">
        <f>IF(F17="あり",P14,"")</f>
      </c>
      <c r="H17" s="360">
        <f>IF($G17="","",ROUNDDOWN(G17*$H$3,0))</f>
      </c>
      <c r="I17" s="360">
        <f aca="true" t="shared" si="4" ref="I17:I22">IF(G17="","",H17-ROUNDDOWN(H17/10*9,0))</f>
      </c>
      <c r="J17" s="360">
        <f>IF(G17="","",ROUNDDOWN($G17*$H$3*J$15,0))</f>
      </c>
      <c r="K17" s="360">
        <f>IF(G17="","",J17-ROUNDDOWN(J17/10*9,0))</f>
      </c>
      <c r="L17" s="877"/>
      <c r="M17" s="1079"/>
      <c r="N17" s="26"/>
      <c r="O17" s="32" t="s">
        <v>456</v>
      </c>
      <c r="P17" s="34">
        <v>144</v>
      </c>
      <c r="Q17" s="34"/>
      <c r="R17" s="34"/>
      <c r="S17" s="32"/>
      <c r="T17" s="34"/>
    </row>
    <row r="18" spans="1:20" s="31" customFormat="1" ht="21" customHeight="1">
      <c r="A18" s="26"/>
      <c r="B18" s="354" t="s">
        <v>104</v>
      </c>
      <c r="C18" s="261"/>
      <c r="D18" s="261"/>
      <c r="E18" s="261"/>
      <c r="F18" s="358"/>
      <c r="G18" s="360">
        <f>IF(F18="あり",P15,"")</f>
      </c>
      <c r="H18" s="360">
        <f>IF($G18="","",ROUNDDOWN(G18*$H$3,0))</f>
      </c>
      <c r="I18" s="360">
        <f t="shared" si="4"/>
      </c>
      <c r="J18" s="360">
        <f>IF(G18="","",ROUNDDOWN($G18*$H$3*J$15,0))</f>
      </c>
      <c r="K18" s="360">
        <f>IF(G18="","",J18-ROUNDDOWN(J18/10*9,0))</f>
      </c>
      <c r="L18" s="877"/>
      <c r="M18" s="1071"/>
      <c r="N18" s="26"/>
      <c r="O18" s="32" t="s">
        <v>457</v>
      </c>
      <c r="P18" s="34">
        <v>680</v>
      </c>
      <c r="Q18" s="34"/>
      <c r="R18" s="34"/>
      <c r="S18" s="32"/>
      <c r="T18" s="34"/>
    </row>
    <row r="19" spans="1:20" s="31" customFormat="1" ht="21" customHeight="1">
      <c r="A19" s="26"/>
      <c r="B19" s="322" t="s">
        <v>105</v>
      </c>
      <c r="C19" s="323"/>
      <c r="D19" s="323"/>
      <c r="E19" s="323"/>
      <c r="F19" s="358"/>
      <c r="G19" s="360">
        <f>IF(F19="あり",P16,"")</f>
      </c>
      <c r="H19" s="363">
        <f>IF($G19="","","-")</f>
      </c>
      <c r="I19" s="363">
        <f>IF($G19="","","-")</f>
      </c>
      <c r="J19" s="360">
        <f>IF(G19="","",ROUNDDOWN($G19*$H$3,0))</f>
      </c>
      <c r="K19" s="360">
        <f>IF(G19="","",J19-ROUNDDOWN(J19/10*9,0))</f>
      </c>
      <c r="L19" s="877"/>
      <c r="M19" s="1071"/>
      <c r="N19" s="26"/>
      <c r="O19" s="32" t="s">
        <v>458</v>
      </c>
      <c r="P19" s="34">
        <v>1280</v>
      </c>
      <c r="Q19" s="34"/>
      <c r="R19" s="34"/>
      <c r="S19" s="32"/>
      <c r="T19" s="34"/>
    </row>
    <row r="20" spans="1:20" ht="21" customHeight="1">
      <c r="A20" s="26"/>
      <c r="B20" s="666" t="s">
        <v>106</v>
      </c>
      <c r="C20" s="680"/>
      <c r="D20" s="680"/>
      <c r="E20" s="680"/>
      <c r="F20" s="865"/>
      <c r="G20" s="360">
        <f>IF(F20="あり",P17,"")</f>
      </c>
      <c r="H20" s="360">
        <f>IF($G20="","",ROUNDDOWN(G20*$H$3,0))</f>
      </c>
      <c r="I20" s="360">
        <f t="shared" si="4"/>
      </c>
      <c r="J20" s="363">
        <f aca="true" t="shared" si="5" ref="J20:K22">IF($G20="","","-")</f>
      </c>
      <c r="K20" s="363">
        <f t="shared" si="5"/>
      </c>
      <c r="L20" s="859"/>
      <c r="M20" s="1080"/>
      <c r="N20" s="26"/>
      <c r="O20" s="32" t="s">
        <v>459</v>
      </c>
      <c r="P20" s="34">
        <v>3</v>
      </c>
      <c r="Q20" s="39">
        <v>4</v>
      </c>
      <c r="R20" s="39"/>
      <c r="S20" s="32"/>
      <c r="T20" s="34"/>
    </row>
    <row r="21" spans="1:20" ht="21" customHeight="1">
      <c r="A21" s="26"/>
      <c r="B21" s="666"/>
      <c r="C21" s="680"/>
      <c r="D21" s="680"/>
      <c r="E21" s="680"/>
      <c r="F21" s="865" t="s">
        <v>334</v>
      </c>
      <c r="G21" s="362">
        <f>IF(F20="あり",P18,"")</f>
      </c>
      <c r="H21" s="362">
        <f>IF($G21="","",ROUNDDOWN(G21*$H$3,0))</f>
      </c>
      <c r="I21" s="362">
        <f t="shared" si="4"/>
      </c>
      <c r="J21" s="363">
        <f t="shared" si="5"/>
      </c>
      <c r="K21" s="363">
        <f t="shared" si="5"/>
      </c>
      <c r="L21" s="859"/>
      <c r="M21" s="1080"/>
      <c r="N21" s="26"/>
      <c r="O21" s="32" t="s">
        <v>460</v>
      </c>
      <c r="P21" s="34">
        <v>18</v>
      </c>
      <c r="Q21" s="39">
        <v>12</v>
      </c>
      <c r="R21" s="39">
        <v>6</v>
      </c>
      <c r="S21" s="32"/>
      <c r="T21" s="34"/>
    </row>
    <row r="22" spans="1:20" s="31" customFormat="1" ht="21" customHeight="1">
      <c r="A22" s="26"/>
      <c r="B22" s="666"/>
      <c r="C22" s="680"/>
      <c r="D22" s="680"/>
      <c r="E22" s="680"/>
      <c r="F22" s="865" t="s">
        <v>334</v>
      </c>
      <c r="G22" s="362">
        <f>IF(F20="あり",P19,"")</f>
      </c>
      <c r="H22" s="362">
        <f>IF($G22="","",ROUNDDOWN(G22*$H$3,0))</f>
      </c>
      <c r="I22" s="362">
        <f t="shared" si="4"/>
      </c>
      <c r="J22" s="363">
        <f t="shared" si="5"/>
      </c>
      <c r="K22" s="363">
        <f t="shared" si="5"/>
      </c>
      <c r="L22" s="877"/>
      <c r="M22" s="1071"/>
      <c r="N22" s="26"/>
      <c r="O22" s="34" t="s">
        <v>461</v>
      </c>
      <c r="P22" s="34" t="s">
        <v>462</v>
      </c>
      <c r="Q22" s="34"/>
      <c r="R22" s="34"/>
      <c r="S22" s="34"/>
      <c r="T22" s="34"/>
    </row>
    <row r="23" spans="2:20" ht="21" customHeight="1">
      <c r="B23" s="647" t="s">
        <v>107</v>
      </c>
      <c r="C23" s="486"/>
      <c r="D23" s="486"/>
      <c r="E23" s="486"/>
      <c r="F23" s="358"/>
      <c r="G23" s="360">
        <f>IF(F23="（Ⅰ）",P20,IF(F23="（Ⅱ）",Q20,""))</f>
      </c>
      <c r="H23" s="360">
        <f>IF($G23="","",ROUNDDOWN(G23*$H$3,0))</f>
      </c>
      <c r="I23" s="360">
        <f>IF(G23="","",H23-ROUNDDOWN(H23/10*9,0))</f>
      </c>
      <c r="J23" s="360">
        <f>IF(G23="","",ROUNDDOWN($G23*$H$3*J$15,0))</f>
      </c>
      <c r="K23" s="360">
        <f>IF(G23="","",J23-ROUNDDOWN(J23/10*9,0))</f>
      </c>
      <c r="L23" s="877"/>
      <c r="M23" s="1071"/>
      <c r="N23" s="26"/>
      <c r="O23" s="39"/>
      <c r="P23" s="34" t="s">
        <v>463</v>
      </c>
      <c r="Q23" s="39"/>
      <c r="R23" s="39"/>
      <c r="S23" s="39"/>
      <c r="T23" s="34"/>
    </row>
    <row r="24" spans="2:20" ht="21" customHeight="1">
      <c r="B24" s="1072" t="s">
        <v>108</v>
      </c>
      <c r="C24" s="1073"/>
      <c r="D24" s="1073"/>
      <c r="E24" s="1073"/>
      <c r="F24" s="326"/>
      <c r="G24" s="360">
        <f>IF(F24="（Ⅰ）イ",P21,IF(F24="（Ⅰ）ロ",Q21,IF(F24="（Ⅱ）",R21,IF(F24="（Ⅲ）",R21,""))))</f>
      </c>
      <c r="H24" s="360">
        <f>IF($G24="","",ROUNDDOWN(G24*$H$3,0))</f>
      </c>
      <c r="I24" s="360">
        <f>IF(G24="","",H24-ROUNDDOWN(H24/10*9,0))</f>
      </c>
      <c r="J24" s="360">
        <f>IF(G24="","",ROUNDDOWN($G24*$H$3*J$15,0))</f>
      </c>
      <c r="K24" s="360">
        <f>IF(G24="","",J24-ROUNDDOWN(J24/10*9,0))</f>
      </c>
      <c r="L24" s="877"/>
      <c r="M24" s="1071"/>
      <c r="N24" s="26"/>
      <c r="O24" s="39"/>
      <c r="P24" s="34" t="s">
        <v>464</v>
      </c>
      <c r="Q24" s="39"/>
      <c r="R24" s="39"/>
      <c r="S24" s="39"/>
      <c r="T24" s="34"/>
    </row>
    <row r="25" spans="2:20" ht="21" customHeight="1" thickBot="1">
      <c r="B25" s="355" t="s">
        <v>465</v>
      </c>
      <c r="C25" s="356"/>
      <c r="D25" s="356"/>
      <c r="E25" s="356"/>
      <c r="F25" s="359"/>
      <c r="G25" s="1074">
        <f>IF(F25="なし","-",IF(F25="（Ⅰ）",P22,IF(F25="（Ⅱ）",P23,IF(F25="（Ⅲ）",P24,IF(F25="（Ⅳ）",P25,"")))))</f>
      </c>
      <c r="H25" s="1075">
        <f>IF(G25="（Ⅰ）イ",#REF!,IF(G25="（Ⅰ）ロ",O22,IF(G25="（Ⅱ）",P22,IF(G25="（Ⅲ）",P22,""))))</f>
      </c>
      <c r="I25" s="1075">
        <f>IF(H25="（Ⅰ）イ",O22,IF(H25="（Ⅰ）ロ",P22,IF(H25="（Ⅱ）",Q22,IF(H25="（Ⅲ）",Q22,""))))</f>
      </c>
      <c r="J25" s="1075">
        <f>IF(I25="（Ⅰ）イ",P22,IF(I25="（Ⅰ）ロ",Q22,IF(I25="（Ⅱ）",R22,IF(I25="（Ⅲ）",R22,""))))</f>
      </c>
      <c r="K25" s="1076">
        <f>IF(J25="（Ⅰ）イ",Q22,IF(J25="（Ⅰ）ロ",R22,IF(J25="（Ⅱ）",S22,IF(J25="（Ⅲ）",S22,""))))</f>
      </c>
      <c r="L25" s="1077"/>
      <c r="M25" s="1078"/>
      <c r="N25" s="26"/>
      <c r="O25" s="39"/>
      <c r="P25" s="34" t="s">
        <v>466</v>
      </c>
      <c r="Q25" s="39"/>
      <c r="R25" s="39"/>
      <c r="S25" s="39"/>
      <c r="T25" s="34"/>
    </row>
    <row r="26" spans="2:16" ht="10.5" customHeight="1">
      <c r="B26" s="2"/>
      <c r="C26" s="2"/>
      <c r="D26" s="2"/>
      <c r="E26" s="2"/>
      <c r="F26" s="2"/>
      <c r="G26" s="2"/>
      <c r="H26" s="2"/>
      <c r="I26" s="2"/>
      <c r="J26" s="2"/>
      <c r="K26" s="2"/>
      <c r="L26" s="2"/>
      <c r="M26" s="2"/>
      <c r="N26" s="26"/>
      <c r="O26" s="39"/>
      <c r="P26" s="39"/>
    </row>
    <row r="27" spans="2:16" ht="14.25" customHeight="1">
      <c r="B27" s="1070" t="s">
        <v>479</v>
      </c>
      <c r="C27" s="1070"/>
      <c r="D27" s="1070"/>
      <c r="E27" s="1070"/>
      <c r="F27" s="1070"/>
      <c r="G27" s="1070"/>
      <c r="H27" s="1070"/>
      <c r="I27" s="1070"/>
      <c r="J27" s="1070"/>
      <c r="K27" s="1070"/>
      <c r="L27" s="1070"/>
      <c r="M27" s="1070"/>
      <c r="N27" s="26"/>
      <c r="O27" s="39"/>
      <c r="P27" s="39"/>
    </row>
    <row r="28" spans="2:16" ht="177.75" customHeight="1">
      <c r="B28" s="2"/>
      <c r="C28" s="1069" t="s">
        <v>609</v>
      </c>
      <c r="D28" s="1069"/>
      <c r="E28" s="1069"/>
      <c r="F28" s="1069"/>
      <c r="G28" s="1069"/>
      <c r="H28" s="1069"/>
      <c r="I28" s="1069"/>
      <c r="J28" s="1069"/>
      <c r="K28" s="1069"/>
      <c r="L28" s="1069"/>
      <c r="M28" s="1069"/>
      <c r="N28" s="1069"/>
      <c r="O28" s="39"/>
      <c r="P28" s="39"/>
    </row>
    <row r="29" spans="2:16" ht="21" customHeight="1">
      <c r="B29" s="1070" t="s">
        <v>467</v>
      </c>
      <c r="C29" s="1070"/>
      <c r="D29" s="1070"/>
      <c r="E29" s="1070"/>
      <c r="F29" s="349"/>
      <c r="G29" s="2"/>
      <c r="H29" s="2"/>
      <c r="I29" s="2"/>
      <c r="J29" s="2"/>
      <c r="K29" s="2"/>
      <c r="L29" s="2"/>
      <c r="M29" s="2"/>
      <c r="N29" s="26"/>
      <c r="O29" s="39"/>
      <c r="P29" s="39"/>
    </row>
    <row r="30" spans="2:16" ht="21" customHeight="1">
      <c r="B30" s="2" t="s">
        <v>478</v>
      </c>
      <c r="C30" s="2"/>
      <c r="D30" s="2"/>
      <c r="E30" s="2"/>
      <c r="F30" s="2"/>
      <c r="G30" s="2"/>
      <c r="H30" s="2"/>
      <c r="I30" s="2"/>
      <c r="J30" s="2"/>
      <c r="K30" s="2"/>
      <c r="L30" s="2"/>
      <c r="M30" s="2"/>
      <c r="N30" s="26"/>
      <c r="O30" s="39"/>
      <c r="P30" s="39"/>
    </row>
    <row r="31" spans="2:16" ht="75" customHeight="1">
      <c r="B31" s="2"/>
      <c r="C31" s="1069" t="s">
        <v>610</v>
      </c>
      <c r="D31" s="1069"/>
      <c r="E31" s="1069"/>
      <c r="F31" s="1069"/>
      <c r="G31" s="1069"/>
      <c r="H31" s="1069"/>
      <c r="I31" s="1069"/>
      <c r="J31" s="1069"/>
      <c r="K31" s="1069"/>
      <c r="L31" s="1069"/>
      <c r="M31" s="1069"/>
      <c r="N31" s="1069"/>
      <c r="O31" s="39"/>
      <c r="P31" s="39"/>
    </row>
    <row r="32" spans="2:16" ht="21" customHeight="1">
      <c r="B32" s="2" t="s">
        <v>655</v>
      </c>
      <c r="C32" s="348"/>
      <c r="D32" s="348"/>
      <c r="E32" s="348"/>
      <c r="F32" s="348"/>
      <c r="G32" s="348"/>
      <c r="H32" s="348"/>
      <c r="I32" s="348"/>
      <c r="J32" s="348"/>
      <c r="K32" s="348"/>
      <c r="L32" s="348"/>
      <c r="M32" s="348"/>
      <c r="N32" s="26"/>
      <c r="O32" s="39"/>
      <c r="P32" s="39"/>
    </row>
    <row r="33" spans="2:16" ht="90" customHeight="1">
      <c r="B33" s="2"/>
      <c r="C33" s="1069" t="s">
        <v>643</v>
      </c>
      <c r="D33" s="1069"/>
      <c r="E33" s="1069"/>
      <c r="F33" s="1069"/>
      <c r="G33" s="1069"/>
      <c r="H33" s="1069"/>
      <c r="I33" s="1069"/>
      <c r="J33" s="1069"/>
      <c r="K33" s="1069"/>
      <c r="L33" s="1069"/>
      <c r="M33" s="1069"/>
      <c r="N33" s="1069"/>
      <c r="O33" s="39"/>
      <c r="P33" s="39"/>
    </row>
    <row r="34" spans="2:16" ht="21" customHeight="1">
      <c r="B34" s="2" t="s">
        <v>654</v>
      </c>
      <c r="C34" s="348"/>
      <c r="D34" s="348"/>
      <c r="E34" s="348"/>
      <c r="F34" s="348"/>
      <c r="G34" s="348"/>
      <c r="H34" s="348"/>
      <c r="I34" s="348"/>
      <c r="J34" s="348"/>
      <c r="K34" s="348"/>
      <c r="L34" s="348"/>
      <c r="M34" s="348"/>
      <c r="N34" s="26"/>
      <c r="O34" s="39"/>
      <c r="P34" s="39"/>
    </row>
    <row r="35" spans="2:16" ht="45" customHeight="1">
      <c r="B35" s="2"/>
      <c r="C35" s="1069" t="s">
        <v>635</v>
      </c>
      <c r="D35" s="1069"/>
      <c r="E35" s="1069"/>
      <c r="F35" s="1069"/>
      <c r="G35" s="1069"/>
      <c r="H35" s="1069"/>
      <c r="I35" s="1069"/>
      <c r="J35" s="1069"/>
      <c r="K35" s="1069"/>
      <c r="L35" s="1069"/>
      <c r="M35" s="1069"/>
      <c r="N35" s="1069"/>
      <c r="O35" s="39"/>
      <c r="P35" s="39"/>
    </row>
    <row r="36" spans="2:16" ht="21" customHeight="1">
      <c r="B36" s="2" t="s">
        <v>653</v>
      </c>
      <c r="C36" s="348"/>
      <c r="D36" s="348"/>
      <c r="E36" s="348"/>
      <c r="F36" s="348"/>
      <c r="G36" s="348"/>
      <c r="H36" s="348"/>
      <c r="I36" s="348"/>
      <c r="J36" s="348"/>
      <c r="K36" s="348"/>
      <c r="L36" s="348"/>
      <c r="M36" s="348"/>
      <c r="N36" s="26"/>
      <c r="O36" s="39"/>
      <c r="P36" s="39"/>
    </row>
    <row r="37" spans="2:16" ht="108" customHeight="1">
      <c r="B37" s="2"/>
      <c r="C37" s="1069" t="s">
        <v>644</v>
      </c>
      <c r="D37" s="1069"/>
      <c r="E37" s="1069"/>
      <c r="F37" s="1069"/>
      <c r="G37" s="1069"/>
      <c r="H37" s="1069"/>
      <c r="I37" s="1069"/>
      <c r="J37" s="1069"/>
      <c r="K37" s="1069"/>
      <c r="L37" s="1069"/>
      <c r="M37" s="1069"/>
      <c r="N37" s="1069"/>
      <c r="O37" s="39"/>
      <c r="P37" s="39"/>
    </row>
    <row r="38" spans="2:16" ht="21" customHeight="1">
      <c r="B38" s="2" t="s">
        <v>652</v>
      </c>
      <c r="C38" s="348"/>
      <c r="D38" s="348"/>
      <c r="E38" s="348"/>
      <c r="F38" s="348"/>
      <c r="G38" s="348"/>
      <c r="H38" s="348"/>
      <c r="I38" s="348"/>
      <c r="J38" s="348"/>
      <c r="K38" s="348"/>
      <c r="L38" s="348"/>
      <c r="M38" s="348"/>
      <c r="N38" s="26"/>
      <c r="O38" s="39"/>
      <c r="P38" s="39"/>
    </row>
    <row r="39" spans="2:16" ht="99.75" customHeight="1">
      <c r="B39" s="2"/>
      <c r="C39" s="1069" t="s">
        <v>640</v>
      </c>
      <c r="D39" s="1069"/>
      <c r="E39" s="1069"/>
      <c r="F39" s="1069"/>
      <c r="G39" s="1069"/>
      <c r="H39" s="1069"/>
      <c r="I39" s="1069"/>
      <c r="J39" s="1069"/>
      <c r="K39" s="1069"/>
      <c r="L39" s="1069"/>
      <c r="M39" s="1069"/>
      <c r="N39" s="1069"/>
      <c r="O39" s="39"/>
      <c r="P39" s="39"/>
    </row>
    <row r="40" spans="2:16" ht="21" customHeight="1">
      <c r="B40" s="2" t="s">
        <v>651</v>
      </c>
      <c r="C40" s="348"/>
      <c r="D40" s="348"/>
      <c r="E40" s="348"/>
      <c r="F40" s="348"/>
      <c r="G40" s="348"/>
      <c r="H40" s="348"/>
      <c r="I40" s="348"/>
      <c r="J40" s="348"/>
      <c r="K40" s="348"/>
      <c r="L40" s="348"/>
      <c r="M40" s="348"/>
      <c r="N40" s="26"/>
      <c r="O40" s="39"/>
      <c r="P40" s="39"/>
    </row>
    <row r="41" spans="2:16" ht="75" customHeight="1">
      <c r="B41" s="2"/>
      <c r="C41" s="1069" t="s">
        <v>641</v>
      </c>
      <c r="D41" s="1069"/>
      <c r="E41" s="1069"/>
      <c r="F41" s="1069"/>
      <c r="G41" s="1069"/>
      <c r="H41" s="1069"/>
      <c r="I41" s="1069"/>
      <c r="J41" s="1069"/>
      <c r="K41" s="1069"/>
      <c r="L41" s="1069"/>
      <c r="M41" s="1069"/>
      <c r="N41" s="1069"/>
      <c r="O41" s="39"/>
      <c r="P41" s="39"/>
    </row>
    <row r="42" spans="2:16" ht="21" customHeight="1">
      <c r="B42" s="2" t="s">
        <v>650</v>
      </c>
      <c r="C42" s="348"/>
      <c r="D42" s="348"/>
      <c r="E42" s="348"/>
      <c r="F42" s="348"/>
      <c r="G42" s="348"/>
      <c r="H42" s="348"/>
      <c r="I42" s="348"/>
      <c r="J42" s="348"/>
      <c r="K42" s="348"/>
      <c r="L42" s="348"/>
      <c r="M42" s="348"/>
      <c r="N42" s="26"/>
      <c r="O42" s="39"/>
      <c r="P42" s="39"/>
    </row>
    <row r="43" spans="2:16" ht="51.75" customHeight="1">
      <c r="B43" s="2"/>
      <c r="C43" s="1069" t="s">
        <v>636</v>
      </c>
      <c r="D43" s="1069"/>
      <c r="E43" s="1069"/>
      <c r="F43" s="1069"/>
      <c r="G43" s="1069"/>
      <c r="H43" s="1069"/>
      <c r="I43" s="1069"/>
      <c r="J43" s="1069"/>
      <c r="K43" s="1069"/>
      <c r="L43" s="1069"/>
      <c r="M43" s="1069"/>
      <c r="N43" s="26"/>
      <c r="O43" s="39"/>
      <c r="P43" s="39"/>
    </row>
    <row r="44" spans="2:16" ht="21" customHeight="1">
      <c r="B44" s="2" t="s">
        <v>649</v>
      </c>
      <c r="C44" s="348"/>
      <c r="D44" s="348"/>
      <c r="E44" s="348"/>
      <c r="F44" s="348"/>
      <c r="G44" s="348"/>
      <c r="H44" s="348"/>
      <c r="I44" s="348"/>
      <c r="J44" s="348"/>
      <c r="K44" s="348"/>
      <c r="L44" s="348"/>
      <c r="M44" s="348"/>
      <c r="N44" s="26"/>
      <c r="O44" s="39"/>
      <c r="P44" s="39"/>
    </row>
    <row r="45" spans="2:16" ht="54" customHeight="1">
      <c r="B45" s="2"/>
      <c r="C45" s="1069" t="s">
        <v>637</v>
      </c>
      <c r="D45" s="1069"/>
      <c r="E45" s="1069"/>
      <c r="F45" s="1069"/>
      <c r="G45" s="1069"/>
      <c r="H45" s="1069"/>
      <c r="I45" s="1069"/>
      <c r="J45" s="1069"/>
      <c r="K45" s="1069"/>
      <c r="L45" s="1069"/>
      <c r="M45" s="1069"/>
      <c r="N45" s="26"/>
      <c r="O45" s="39"/>
      <c r="P45" s="39"/>
    </row>
    <row r="46" spans="2:16" ht="21" customHeight="1">
      <c r="B46" s="2" t="s">
        <v>648</v>
      </c>
      <c r="C46" s="348"/>
      <c r="D46" s="348"/>
      <c r="E46" s="348"/>
      <c r="F46" s="348"/>
      <c r="G46" s="348"/>
      <c r="H46" s="348"/>
      <c r="I46" s="348"/>
      <c r="J46" s="348"/>
      <c r="K46" s="348"/>
      <c r="L46" s="348"/>
      <c r="M46" s="348"/>
      <c r="N46" s="26"/>
      <c r="O46" s="39"/>
      <c r="P46" s="39"/>
    </row>
    <row r="47" spans="2:16" ht="55.5" customHeight="1">
      <c r="B47" s="2"/>
      <c r="C47" s="1069" t="s">
        <v>638</v>
      </c>
      <c r="D47" s="1069"/>
      <c r="E47" s="1069"/>
      <c r="F47" s="1069"/>
      <c r="G47" s="1069"/>
      <c r="H47" s="1069"/>
      <c r="I47" s="1069"/>
      <c r="J47" s="1069"/>
      <c r="K47" s="1069"/>
      <c r="L47" s="1069"/>
      <c r="M47" s="1069"/>
      <c r="N47" s="26"/>
      <c r="O47" s="39"/>
      <c r="P47" s="39"/>
    </row>
    <row r="48" spans="2:14" ht="18.75" customHeight="1">
      <c r="B48" s="2" t="s">
        <v>647</v>
      </c>
      <c r="C48" s="348"/>
      <c r="D48" s="348"/>
      <c r="E48" s="348"/>
      <c r="F48" s="348"/>
      <c r="G48" s="348"/>
      <c r="H48" s="348"/>
      <c r="I48" s="348"/>
      <c r="J48" s="348"/>
      <c r="K48" s="348"/>
      <c r="L48" s="348"/>
      <c r="M48" s="348"/>
      <c r="N48" s="26"/>
    </row>
    <row r="49" spans="2:14" ht="66" customHeight="1">
      <c r="B49" s="2"/>
      <c r="C49" s="1069" t="s">
        <v>639</v>
      </c>
      <c r="D49" s="1069"/>
      <c r="E49" s="1069"/>
      <c r="F49" s="1069"/>
      <c r="G49" s="1069"/>
      <c r="H49" s="1069"/>
      <c r="I49" s="1069"/>
      <c r="J49" s="1069"/>
      <c r="K49" s="1069"/>
      <c r="L49" s="1069"/>
      <c r="M49" s="1069"/>
      <c r="N49" s="26"/>
    </row>
    <row r="50" spans="2:14" ht="21" customHeight="1">
      <c r="B50" s="2" t="s">
        <v>646</v>
      </c>
      <c r="C50" s="348"/>
      <c r="D50" s="348"/>
      <c r="E50" s="348"/>
      <c r="F50" s="348"/>
      <c r="G50" s="348"/>
      <c r="H50" s="348"/>
      <c r="I50" s="348"/>
      <c r="J50" s="348"/>
      <c r="K50" s="348"/>
      <c r="L50" s="348"/>
      <c r="M50" s="348"/>
      <c r="N50" s="26"/>
    </row>
    <row r="51" spans="1:14" s="27" customFormat="1" ht="36" customHeight="1">
      <c r="A51" s="26"/>
      <c r="B51" s="2"/>
      <c r="C51" s="1069" t="s">
        <v>645</v>
      </c>
      <c r="D51" s="1069"/>
      <c r="E51" s="1069"/>
      <c r="F51" s="1069"/>
      <c r="G51" s="1069"/>
      <c r="H51" s="1069"/>
      <c r="I51" s="1069"/>
      <c r="J51" s="1069"/>
      <c r="K51" s="1069"/>
      <c r="L51" s="1069"/>
      <c r="M51" s="1069"/>
      <c r="N51" s="1069"/>
    </row>
  </sheetData>
  <sheetProtection/>
  <mergeCells count="55">
    <mergeCell ref="B1:N2"/>
    <mergeCell ref="B6:G6"/>
    <mergeCell ref="H6:I6"/>
    <mergeCell ref="J6:K6"/>
    <mergeCell ref="B7:F7"/>
    <mergeCell ref="B4:M4"/>
    <mergeCell ref="L6: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H15:I15"/>
    <mergeCell ref="J15:K15"/>
    <mergeCell ref="B15:E16"/>
    <mergeCell ref="F15:F16"/>
    <mergeCell ref="G15:G16"/>
    <mergeCell ref="L15:M16"/>
    <mergeCell ref="L17:M17"/>
    <mergeCell ref="L18:M18"/>
    <mergeCell ref="L19:M19"/>
    <mergeCell ref="B20:E22"/>
    <mergeCell ref="F20:F22"/>
    <mergeCell ref="L20:M20"/>
    <mergeCell ref="L21:M21"/>
    <mergeCell ref="L22:M22"/>
    <mergeCell ref="B23:E23"/>
    <mergeCell ref="L23:M23"/>
    <mergeCell ref="B24:E24"/>
    <mergeCell ref="L24:M24"/>
    <mergeCell ref="G25:K25"/>
    <mergeCell ref="L25:M25"/>
    <mergeCell ref="B27:M27"/>
    <mergeCell ref="C28:N28"/>
    <mergeCell ref="B29:E29"/>
    <mergeCell ref="C31:N31"/>
    <mergeCell ref="C33:N33"/>
    <mergeCell ref="C35:N35"/>
    <mergeCell ref="C49:M49"/>
    <mergeCell ref="C51:N51"/>
    <mergeCell ref="C37:N37"/>
    <mergeCell ref="C39:N39"/>
    <mergeCell ref="C41:N41"/>
    <mergeCell ref="C43:M43"/>
    <mergeCell ref="C45:M45"/>
    <mergeCell ref="C47:M47"/>
  </mergeCells>
  <dataValidations count="6">
    <dataValidation type="list" allowBlank="1" showInputMessage="1" showErrorMessage="1" sqref="G3">
      <formula1>$O$3:$O$10</formula1>
    </dataValidation>
    <dataValidation type="list" allowBlank="1" showInputMessage="1" showErrorMessage="1" sqref="F17:F22">
      <formula1>"あり,なし"</formula1>
    </dataValidation>
    <dataValidation type="list" allowBlank="1" showInputMessage="1" showErrorMessage="1" sqref="F25">
      <formula1>"なし,（Ⅰ）,（Ⅱ）,（Ⅲ）,（Ⅳ）"</formula1>
    </dataValidation>
    <dataValidation type="list" allowBlank="1" showInputMessage="1" showErrorMessage="1" sqref="F23">
      <formula1>"なし,（Ⅰ）,（Ⅱ）"</formula1>
    </dataValidation>
    <dataValidation type="list" allowBlank="1" showInputMessage="1" showErrorMessage="1" sqref="F24">
      <formula1>"なし,（Ⅰ）イ,（Ⅰ）ロ,（Ⅱ）,（Ⅲ）"</formula1>
    </dataValidation>
    <dataValidation type="list" allowBlank="1" showInputMessage="1" showErrorMessage="1" sqref="G5">
      <formula1>'別添３ '!#REF!</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1"/>
  <rowBreaks count="1" manualBreakCount="1">
    <brk id="31" max="13"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33"/>
  <sheetViews>
    <sheetView showGridLines="0" view="pageBreakPreview" zoomScale="90" zoomScaleNormal="66" zoomScaleSheetLayoutView="90" zoomScalePageLayoutView="0" workbookViewId="0" topLeftCell="A19">
      <selection activeCell="F36" sqref="F36"/>
    </sheetView>
  </sheetViews>
  <sheetFormatPr defaultColWidth="9.00390625" defaultRowHeight="13.5"/>
  <cols>
    <col min="1" max="2" width="11.50390625" style="18" customWidth="1"/>
    <col min="3" max="3" width="12.625" style="18" customWidth="1"/>
    <col min="4" max="4" width="9.00390625" style="18" customWidth="1"/>
    <col min="5" max="5" width="6.625" style="18" customWidth="1"/>
    <col min="6" max="10" width="12.625" style="18" customWidth="1"/>
    <col min="11" max="11" width="3.375" style="18" customWidth="1"/>
    <col min="12" max="14" width="13.00390625" style="18" customWidth="1"/>
    <col min="15" max="16384" width="9.00390625" style="18" customWidth="1"/>
  </cols>
  <sheetData>
    <row r="1" spans="1:10" ht="21" customHeight="1">
      <c r="A1" s="903" t="s">
        <v>614</v>
      </c>
      <c r="B1" s="903"/>
      <c r="C1" s="903"/>
      <c r="D1" s="903"/>
      <c r="E1" s="903"/>
      <c r="F1" s="903"/>
      <c r="G1" s="903"/>
      <c r="H1" s="903"/>
      <c r="I1" s="903"/>
      <c r="J1" s="903"/>
    </row>
    <row r="2" spans="1:13" ht="21" customHeight="1">
      <c r="A2" s="253" t="s">
        <v>441</v>
      </c>
      <c r="B2" s="5"/>
      <c r="C2" s="350"/>
      <c r="D2" s="364">
        <f>IF(ISERROR(VLOOKUP(C2,L2:M9,2,FALSE)),"",VLOOKUP(C2,L2:M9,2,FALSE))</f>
      </c>
      <c r="E2" s="18">
        <f>IF(ISERROR(VLOOKUP(#REF!,#REF!,2,FALSE)),"",VLOOKUP(#REF!,#REF!,2,FALSE))</f>
      </c>
      <c r="F2" s="107"/>
      <c r="G2" s="343"/>
      <c r="H2" s="99"/>
      <c r="I2" s="99"/>
      <c r="J2" s="99"/>
      <c r="L2" s="32" t="s">
        <v>440</v>
      </c>
      <c r="M2" s="33">
        <v>10.9</v>
      </c>
    </row>
    <row r="3" spans="1:13" ht="21" customHeight="1" thickBot="1">
      <c r="A3" s="437" t="s">
        <v>562</v>
      </c>
      <c r="B3" s="437"/>
      <c r="C3" s="437"/>
      <c r="D3" s="437"/>
      <c r="E3" s="437"/>
      <c r="F3" s="437"/>
      <c r="G3" s="437"/>
      <c r="H3" s="437"/>
      <c r="I3" s="437"/>
      <c r="J3" s="437"/>
      <c r="L3" s="32" t="s">
        <v>442</v>
      </c>
      <c r="M3" s="33">
        <v>10.72</v>
      </c>
    </row>
    <row r="4" spans="1:13" ht="30" customHeight="1" thickTop="1">
      <c r="A4" s="1114"/>
      <c r="B4" s="1115"/>
      <c r="C4" s="1116" t="s">
        <v>483</v>
      </c>
      <c r="D4" s="1116"/>
      <c r="E4" s="1116" t="s">
        <v>484</v>
      </c>
      <c r="F4" s="1116"/>
      <c r="G4" s="1116" t="s">
        <v>563</v>
      </c>
      <c r="H4" s="1116"/>
      <c r="I4" s="1116" t="s">
        <v>564</v>
      </c>
      <c r="J4" s="1117"/>
      <c r="L4" s="32" t="s">
        <v>443</v>
      </c>
      <c r="M4" s="33">
        <v>10.68</v>
      </c>
    </row>
    <row r="5" spans="1:13" ht="30" customHeight="1">
      <c r="A5" s="1118" t="s">
        <v>485</v>
      </c>
      <c r="B5" s="1119"/>
      <c r="C5" s="1120"/>
      <c r="D5" s="1120"/>
      <c r="E5" s="1120"/>
      <c r="F5" s="1120"/>
      <c r="G5" s="1120"/>
      <c r="H5" s="1120"/>
      <c r="I5" s="1120"/>
      <c r="J5" s="1121"/>
      <c r="L5" s="32" t="s">
        <v>446</v>
      </c>
      <c r="M5" s="33">
        <v>10.54</v>
      </c>
    </row>
    <row r="6" spans="1:13" ht="30" customHeight="1">
      <c r="A6" s="1118" t="s">
        <v>486</v>
      </c>
      <c r="B6" s="1119"/>
      <c r="C6" s="1120"/>
      <c r="D6" s="1120"/>
      <c r="E6" s="1120"/>
      <c r="F6" s="1120"/>
      <c r="G6" s="1120"/>
      <c r="H6" s="1120"/>
      <c r="I6" s="1120"/>
      <c r="J6" s="1121"/>
      <c r="L6" s="32" t="s">
        <v>450</v>
      </c>
      <c r="M6" s="33">
        <v>10.45</v>
      </c>
    </row>
    <row r="7" spans="1:13" ht="30" customHeight="1">
      <c r="A7" s="1118" t="s">
        <v>487</v>
      </c>
      <c r="B7" s="1119"/>
      <c r="C7" s="1120"/>
      <c r="D7" s="1120"/>
      <c r="E7" s="1120"/>
      <c r="F7" s="1120"/>
      <c r="G7" s="1120"/>
      <c r="H7" s="1120"/>
      <c r="I7" s="1120"/>
      <c r="J7" s="1121"/>
      <c r="L7" s="32" t="s">
        <v>451</v>
      </c>
      <c r="M7" s="33">
        <v>10.27</v>
      </c>
    </row>
    <row r="8" spans="1:13" ht="30" customHeight="1">
      <c r="A8" s="1118" t="s">
        <v>488</v>
      </c>
      <c r="B8" s="1119"/>
      <c r="C8" s="1120"/>
      <c r="D8" s="1120"/>
      <c r="E8" s="1120"/>
      <c r="F8" s="1120"/>
      <c r="G8" s="1120"/>
      <c r="H8" s="1120"/>
      <c r="I8" s="1120"/>
      <c r="J8" s="1121"/>
      <c r="L8" s="32" t="s">
        <v>452</v>
      </c>
      <c r="M8" s="33">
        <v>10.14</v>
      </c>
    </row>
    <row r="9" spans="1:13" ht="30" customHeight="1">
      <c r="A9" s="1118" t="s">
        <v>489</v>
      </c>
      <c r="B9" s="1119"/>
      <c r="C9" s="1120"/>
      <c r="D9" s="1120"/>
      <c r="E9" s="1120"/>
      <c r="F9" s="1120"/>
      <c r="G9" s="1120"/>
      <c r="H9" s="1120"/>
      <c r="I9" s="1120"/>
      <c r="J9" s="1121"/>
      <c r="L9" s="32" t="s">
        <v>48</v>
      </c>
      <c r="M9" s="33">
        <v>10</v>
      </c>
    </row>
    <row r="10" spans="1:10" ht="30" customHeight="1">
      <c r="A10" s="1118" t="s">
        <v>490</v>
      </c>
      <c r="B10" s="1119"/>
      <c r="C10" s="1120"/>
      <c r="D10" s="1120"/>
      <c r="E10" s="1120"/>
      <c r="F10" s="1120"/>
      <c r="G10" s="1120"/>
      <c r="H10" s="1120"/>
      <c r="I10" s="1120"/>
      <c r="J10" s="1121"/>
    </row>
    <row r="11" spans="1:10" ht="30" customHeight="1">
      <c r="A11" s="1118" t="s">
        <v>491</v>
      </c>
      <c r="B11" s="1119"/>
      <c r="C11" s="1120"/>
      <c r="D11" s="1120"/>
      <c r="E11" s="1120"/>
      <c r="F11" s="1120"/>
      <c r="G11" s="1120"/>
      <c r="H11" s="1120"/>
      <c r="I11" s="1120"/>
      <c r="J11" s="1121"/>
    </row>
    <row r="12" spans="1:10" ht="30" customHeight="1">
      <c r="A12" s="1118" t="s">
        <v>492</v>
      </c>
      <c r="B12" s="1119"/>
      <c r="C12" s="1120"/>
      <c r="D12" s="1120"/>
      <c r="E12" s="1120"/>
      <c r="F12" s="1120"/>
      <c r="G12" s="1120"/>
      <c r="H12" s="1120"/>
      <c r="I12" s="1120"/>
      <c r="J12" s="1121"/>
    </row>
    <row r="13" spans="1:10" ht="30" customHeight="1">
      <c r="A13" s="1118" t="s">
        <v>493</v>
      </c>
      <c r="B13" s="1119"/>
      <c r="C13" s="1120"/>
      <c r="D13" s="1120"/>
      <c r="E13" s="1120"/>
      <c r="F13" s="1120"/>
      <c r="G13" s="1120"/>
      <c r="H13" s="1120"/>
      <c r="I13" s="1120"/>
      <c r="J13" s="1121"/>
    </row>
    <row r="14" spans="1:10" ht="30" customHeight="1">
      <c r="A14" s="1118" t="s">
        <v>494</v>
      </c>
      <c r="B14" s="1119"/>
      <c r="C14" s="1120"/>
      <c r="D14" s="1120"/>
      <c r="E14" s="1120"/>
      <c r="F14" s="1120"/>
      <c r="G14" s="1120"/>
      <c r="H14" s="1120"/>
      <c r="I14" s="1120"/>
      <c r="J14" s="1121"/>
    </row>
    <row r="15" spans="1:10" ht="30" customHeight="1">
      <c r="A15" s="1135" t="s">
        <v>556</v>
      </c>
      <c r="B15" s="1136"/>
      <c r="C15" s="1137"/>
      <c r="D15" s="1137"/>
      <c r="E15" s="1137"/>
      <c r="F15" s="1137"/>
      <c r="G15" s="1137"/>
      <c r="H15" s="1137"/>
      <c r="I15" s="1137"/>
      <c r="J15" s="1138"/>
    </row>
    <row r="16" spans="1:10" ht="30" customHeight="1">
      <c r="A16" s="1118" t="s">
        <v>642</v>
      </c>
      <c r="B16" s="1119"/>
      <c r="C16" s="1120"/>
      <c r="D16" s="1120"/>
      <c r="E16" s="1120"/>
      <c r="F16" s="1120"/>
      <c r="G16" s="1120"/>
      <c r="H16" s="1120"/>
      <c r="I16" s="1120"/>
      <c r="J16" s="1121"/>
    </row>
    <row r="17" spans="1:10" ht="30" customHeight="1">
      <c r="A17" s="1118" t="s">
        <v>557</v>
      </c>
      <c r="B17" s="1119"/>
      <c r="C17" s="1120"/>
      <c r="D17" s="1120"/>
      <c r="E17" s="1120"/>
      <c r="F17" s="1120"/>
      <c r="G17" s="1120"/>
      <c r="H17" s="1120"/>
      <c r="I17" s="1120"/>
      <c r="J17" s="1121"/>
    </row>
    <row r="18" spans="1:10" ht="30" customHeight="1">
      <c r="A18" s="1118" t="s">
        <v>565</v>
      </c>
      <c r="B18" s="1119"/>
      <c r="C18" s="1120"/>
      <c r="D18" s="1120"/>
      <c r="E18" s="1120"/>
      <c r="F18" s="1120"/>
      <c r="G18" s="1120"/>
      <c r="H18" s="1120"/>
      <c r="I18" s="1120"/>
      <c r="J18" s="1121"/>
    </row>
    <row r="19" spans="1:10" ht="30" customHeight="1">
      <c r="A19" s="1122" t="s">
        <v>552</v>
      </c>
      <c r="B19" s="1123"/>
      <c r="C19" s="741"/>
      <c r="D19" s="743"/>
      <c r="E19" s="741"/>
      <c r="F19" s="743"/>
      <c r="G19" s="741"/>
      <c r="H19" s="743"/>
      <c r="I19" s="741"/>
      <c r="J19" s="1133"/>
    </row>
    <row r="20" spans="1:10" ht="30" customHeight="1">
      <c r="A20" s="1122" t="s">
        <v>553</v>
      </c>
      <c r="B20" s="1123"/>
      <c r="C20" s="741"/>
      <c r="D20" s="743"/>
      <c r="E20" s="741"/>
      <c r="F20" s="743"/>
      <c r="G20" s="741"/>
      <c r="H20" s="743"/>
      <c r="I20" s="741"/>
      <c r="J20" s="1133"/>
    </row>
    <row r="21" spans="1:10" ht="30" customHeight="1">
      <c r="A21" s="1124" t="s">
        <v>566</v>
      </c>
      <c r="B21" s="1125"/>
      <c r="C21" s="1128"/>
      <c r="D21" s="1130"/>
      <c r="E21" s="1128"/>
      <c r="F21" s="1130"/>
      <c r="G21" s="1128"/>
      <c r="H21" s="1130"/>
      <c r="I21" s="1128"/>
      <c r="J21" s="1129"/>
    </row>
    <row r="22" spans="1:10" ht="30" customHeight="1">
      <c r="A22" s="1124" t="s">
        <v>567</v>
      </c>
      <c r="B22" s="1125"/>
      <c r="C22" s="1128"/>
      <c r="D22" s="1130"/>
      <c r="E22" s="1128"/>
      <c r="F22" s="1130"/>
      <c r="G22" s="1128"/>
      <c r="H22" s="1130"/>
      <c r="I22" s="1128"/>
      <c r="J22" s="1129"/>
    </row>
    <row r="23" spans="1:10" ht="30" customHeight="1">
      <c r="A23" s="1124" t="s">
        <v>568</v>
      </c>
      <c r="B23" s="1125"/>
      <c r="C23" s="1128"/>
      <c r="D23" s="1130"/>
      <c r="E23" s="1128"/>
      <c r="F23" s="1130"/>
      <c r="G23" s="1128"/>
      <c r="H23" s="1130"/>
      <c r="I23" s="1128"/>
      <c r="J23" s="1129"/>
    </row>
    <row r="24" spans="1:10" ht="30" customHeight="1">
      <c r="A24" s="1124" t="s">
        <v>569</v>
      </c>
      <c r="B24" s="1125"/>
      <c r="C24" s="1128"/>
      <c r="D24" s="1130"/>
      <c r="E24" s="1128"/>
      <c r="F24" s="1130"/>
      <c r="G24" s="1128"/>
      <c r="H24" s="1130"/>
      <c r="I24" s="1128"/>
      <c r="J24" s="1129"/>
    </row>
    <row r="25" spans="1:10" ht="30" customHeight="1" thickBot="1">
      <c r="A25" s="1126" t="s">
        <v>570</v>
      </c>
      <c r="B25" s="1127"/>
      <c r="C25" s="1131"/>
      <c r="D25" s="1132"/>
      <c r="E25" s="1131"/>
      <c r="F25" s="1132"/>
      <c r="G25" s="1131"/>
      <c r="H25" s="1132"/>
      <c r="I25" s="1131"/>
      <c r="J25" s="1134"/>
    </row>
    <row r="26" spans="1:10" ht="21" customHeight="1" thickTop="1">
      <c r="A26" s="1105" t="s">
        <v>571</v>
      </c>
      <c r="B26" s="1105"/>
      <c r="C26" s="1105"/>
      <c r="D26" s="1105"/>
      <c r="E26" s="1105"/>
      <c r="F26" s="1105"/>
      <c r="G26" s="1105"/>
      <c r="H26" s="1105"/>
      <c r="I26" s="1105"/>
      <c r="J26" s="1105"/>
    </row>
    <row r="27" spans="1:10" ht="21" customHeight="1">
      <c r="A27" s="46"/>
      <c r="B27" s="46"/>
      <c r="C27" s="46"/>
      <c r="D27" s="46"/>
      <c r="E27" s="46"/>
      <c r="F27" s="46"/>
      <c r="G27" s="46"/>
      <c r="H27" s="46"/>
      <c r="I27" s="46"/>
      <c r="J27" s="46"/>
    </row>
    <row r="28" spans="1:10" ht="21" customHeight="1" thickBot="1">
      <c r="A28" s="437" t="s">
        <v>572</v>
      </c>
      <c r="B28" s="437"/>
      <c r="C28" s="437"/>
      <c r="D28" s="437"/>
      <c r="E28" s="437"/>
      <c r="F28" s="437"/>
      <c r="G28" s="437"/>
      <c r="H28" s="437"/>
      <c r="I28" s="437"/>
      <c r="J28" s="437"/>
    </row>
    <row r="29" spans="1:10" ht="30" customHeight="1" thickTop="1">
      <c r="A29" s="1106" t="s">
        <v>495</v>
      </c>
      <c r="B29" s="1107"/>
      <c r="C29" s="367" t="s">
        <v>496</v>
      </c>
      <c r="D29" s="1107" t="s">
        <v>497</v>
      </c>
      <c r="E29" s="1107"/>
      <c r="F29" s="367" t="s">
        <v>498</v>
      </c>
      <c r="G29" s="367" t="s">
        <v>499</v>
      </c>
      <c r="H29" s="367" t="s">
        <v>500</v>
      </c>
      <c r="I29" s="367" t="s">
        <v>501</v>
      </c>
      <c r="J29" s="368" t="s">
        <v>502</v>
      </c>
    </row>
    <row r="30" spans="1:10" ht="30" customHeight="1">
      <c r="A30" s="1108"/>
      <c r="B30" s="1109"/>
      <c r="C30" s="369"/>
      <c r="D30" s="1110"/>
      <c r="E30" s="1110"/>
      <c r="F30" s="369"/>
      <c r="G30" s="369"/>
      <c r="H30" s="369"/>
      <c r="I30" s="369"/>
      <c r="J30" s="370"/>
    </row>
    <row r="31" spans="1:10" ht="30" customHeight="1">
      <c r="A31" s="1108" t="s">
        <v>503</v>
      </c>
      <c r="B31" s="365" t="s">
        <v>504</v>
      </c>
      <c r="C31" s="302"/>
      <c r="D31" s="1112"/>
      <c r="E31" s="1112"/>
      <c r="F31" s="302"/>
      <c r="G31" s="302"/>
      <c r="H31" s="302"/>
      <c r="I31" s="302"/>
      <c r="J31" s="303"/>
    </row>
    <row r="32" spans="1:10" ht="30" customHeight="1" thickBot="1">
      <c r="A32" s="1111"/>
      <c r="B32" s="366" t="s">
        <v>505</v>
      </c>
      <c r="C32" s="304"/>
      <c r="D32" s="1113"/>
      <c r="E32" s="1113"/>
      <c r="F32" s="304"/>
      <c r="G32" s="304"/>
      <c r="H32" s="304"/>
      <c r="I32" s="304"/>
      <c r="J32" s="305"/>
    </row>
    <row r="33" spans="1:10" ht="30" customHeight="1" thickTop="1">
      <c r="A33" s="1139" t="s">
        <v>583</v>
      </c>
      <c r="B33" s="1139"/>
      <c r="C33" s="1139"/>
      <c r="D33" s="1139"/>
      <c r="E33" s="1139"/>
      <c r="F33" s="1139"/>
      <c r="G33" s="1139"/>
      <c r="H33" s="1139"/>
      <c r="I33" s="1139"/>
      <c r="J33" s="1139"/>
    </row>
  </sheetData>
  <sheetProtection/>
  <mergeCells count="121">
    <mergeCell ref="A33:J33"/>
    <mergeCell ref="A1:J1"/>
    <mergeCell ref="A3:J3"/>
    <mergeCell ref="I18:J18"/>
    <mergeCell ref="I19:J19"/>
    <mergeCell ref="A21:B21"/>
    <mergeCell ref="C21:D21"/>
    <mergeCell ref="E21:F21"/>
    <mergeCell ref="I12:J12"/>
    <mergeCell ref="I13:J13"/>
    <mergeCell ref="I14:J14"/>
    <mergeCell ref="I15:J15"/>
    <mergeCell ref="I16:J16"/>
    <mergeCell ref="I17:J17"/>
    <mergeCell ref="I6:J6"/>
    <mergeCell ref="I7:J7"/>
    <mergeCell ref="I8:J8"/>
    <mergeCell ref="I9:J9"/>
    <mergeCell ref="I10:J10"/>
    <mergeCell ref="I11:J11"/>
    <mergeCell ref="G18:H18"/>
    <mergeCell ref="G19:H19"/>
    <mergeCell ref="G20:H20"/>
    <mergeCell ref="G23:H23"/>
    <mergeCell ref="G24:H24"/>
    <mergeCell ref="G25:H25"/>
    <mergeCell ref="G21:H21"/>
    <mergeCell ref="G22:H22"/>
    <mergeCell ref="G12:H12"/>
    <mergeCell ref="G13:H13"/>
    <mergeCell ref="G14:H14"/>
    <mergeCell ref="G15:H15"/>
    <mergeCell ref="G16:H16"/>
    <mergeCell ref="G17:H17"/>
    <mergeCell ref="G6:H6"/>
    <mergeCell ref="G7:H7"/>
    <mergeCell ref="G8:H8"/>
    <mergeCell ref="G9:H9"/>
    <mergeCell ref="G10:H10"/>
    <mergeCell ref="G11:H11"/>
    <mergeCell ref="E18:F18"/>
    <mergeCell ref="E19:F19"/>
    <mergeCell ref="E20:F20"/>
    <mergeCell ref="E23:F23"/>
    <mergeCell ref="E24:F24"/>
    <mergeCell ref="E25:F25"/>
    <mergeCell ref="E22:F22"/>
    <mergeCell ref="E12:F12"/>
    <mergeCell ref="E13:F13"/>
    <mergeCell ref="E14:F14"/>
    <mergeCell ref="E15:F15"/>
    <mergeCell ref="E16:F16"/>
    <mergeCell ref="E17:F17"/>
    <mergeCell ref="E6:F6"/>
    <mergeCell ref="E7:F7"/>
    <mergeCell ref="E8:F8"/>
    <mergeCell ref="E9:F9"/>
    <mergeCell ref="E10:F10"/>
    <mergeCell ref="E11:F11"/>
    <mergeCell ref="C12:D12"/>
    <mergeCell ref="C13:D13"/>
    <mergeCell ref="C14:D14"/>
    <mergeCell ref="C15:D15"/>
    <mergeCell ref="C16:D16"/>
    <mergeCell ref="C17:D17"/>
    <mergeCell ref="C6:D6"/>
    <mergeCell ref="C7:D7"/>
    <mergeCell ref="C8:D8"/>
    <mergeCell ref="C9:D9"/>
    <mergeCell ref="C10:D10"/>
    <mergeCell ref="C11:D11"/>
    <mergeCell ref="A19:B19"/>
    <mergeCell ref="C18:D18"/>
    <mergeCell ref="C19:D19"/>
    <mergeCell ref="A6:B6"/>
    <mergeCell ref="A7:B7"/>
    <mergeCell ref="A8:B8"/>
    <mergeCell ref="A9:B9"/>
    <mergeCell ref="A10:B10"/>
    <mergeCell ref="A11:B11"/>
    <mergeCell ref="A12:B12"/>
    <mergeCell ref="A13:B13"/>
    <mergeCell ref="A14:B14"/>
    <mergeCell ref="A15:B15"/>
    <mergeCell ref="A16:B16"/>
    <mergeCell ref="A17:B17"/>
    <mergeCell ref="A18:B18"/>
    <mergeCell ref="C24:D24"/>
    <mergeCell ref="C25:D25"/>
    <mergeCell ref="I20:J20"/>
    <mergeCell ref="I23:J23"/>
    <mergeCell ref="I24:J24"/>
    <mergeCell ref="I25:J25"/>
    <mergeCell ref="A20:B20"/>
    <mergeCell ref="A23:B23"/>
    <mergeCell ref="A24:B24"/>
    <mergeCell ref="A25:B25"/>
    <mergeCell ref="I21:J21"/>
    <mergeCell ref="A22:B22"/>
    <mergeCell ref="C22:D22"/>
    <mergeCell ref="I22:J22"/>
    <mergeCell ref="C20:D20"/>
    <mergeCell ref="C23:D23"/>
    <mergeCell ref="A4:B4"/>
    <mergeCell ref="C4:D4"/>
    <mergeCell ref="E4:F4"/>
    <mergeCell ref="G4:H4"/>
    <mergeCell ref="I4:J4"/>
    <mergeCell ref="A5:B5"/>
    <mergeCell ref="C5:D5"/>
    <mergeCell ref="E5:F5"/>
    <mergeCell ref="G5:H5"/>
    <mergeCell ref="I5:J5"/>
    <mergeCell ref="A26:J26"/>
    <mergeCell ref="A28:J28"/>
    <mergeCell ref="A29:B30"/>
    <mergeCell ref="D29:E29"/>
    <mergeCell ref="D30:E30"/>
    <mergeCell ref="A31:A32"/>
    <mergeCell ref="D31:E31"/>
    <mergeCell ref="D32:E32"/>
  </mergeCells>
  <dataValidations count="1">
    <dataValidation type="list" allowBlank="1" showInputMessage="1" showErrorMessage="1" sqref="C2">
      <formula1>$L$2:$L$9</formula1>
    </dataValidation>
  </dataValidations>
  <printOptions/>
  <pageMargins left="0.7" right="0.7" top="0.75" bottom="0.75" header="0.3" footer="0.3"/>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5"/>
  <sheetViews>
    <sheetView showGridLines="0" view="pageBreakPreview" zoomScale="90" zoomScaleNormal="85" zoomScaleSheetLayoutView="90" workbookViewId="0" topLeftCell="A1">
      <selection activeCell="D34" sqref="D34:I34"/>
    </sheetView>
  </sheetViews>
  <sheetFormatPr defaultColWidth="9.00390625" defaultRowHeight="21" customHeight="1"/>
  <cols>
    <col min="1" max="1" width="2.625" style="73" customWidth="1"/>
    <col min="2" max="2" width="10.625" style="73" customWidth="1"/>
    <col min="3" max="3" width="12.125" style="73" customWidth="1"/>
    <col min="4" max="5" width="5.125" style="73" customWidth="1"/>
    <col min="6" max="6" width="25.375" style="73" customWidth="1"/>
    <col min="7" max="7" width="7.00390625" style="73" customWidth="1"/>
    <col min="8" max="8" width="12.625" style="73" customWidth="1"/>
    <col min="9" max="9" width="24.375" style="73" customWidth="1"/>
    <col min="10" max="10" width="3.375" style="73" customWidth="1"/>
    <col min="11" max="13" width="13.00390625" style="75" customWidth="1"/>
    <col min="14" max="16384" width="9.00390625" style="73" customWidth="1"/>
  </cols>
  <sheetData>
    <row r="1" ht="21" customHeight="1">
      <c r="B1" s="74" t="s">
        <v>603</v>
      </c>
    </row>
    <row r="2" spans="1:9" ht="21" customHeight="1">
      <c r="A2" s="425" t="s">
        <v>428</v>
      </c>
      <c r="B2" s="426"/>
      <c r="C2" s="426"/>
      <c r="D2" s="426"/>
      <c r="E2" s="426"/>
      <c r="F2" s="426"/>
      <c r="G2" s="426"/>
      <c r="H2" s="426"/>
      <c r="I2" s="426"/>
    </row>
    <row r="3" spans="1:9" ht="21" customHeight="1" thickBot="1">
      <c r="A3" s="76"/>
      <c r="B3" s="74"/>
      <c r="C3" s="74"/>
      <c r="D3" s="74"/>
      <c r="E3" s="74"/>
      <c r="F3" s="74"/>
      <c r="G3" s="74"/>
      <c r="H3" s="74"/>
      <c r="I3" s="74"/>
    </row>
    <row r="4" spans="1:9" ht="21" customHeight="1">
      <c r="A4" s="76"/>
      <c r="B4" s="77"/>
      <c r="C4" s="77"/>
      <c r="D4" s="77"/>
      <c r="E4" s="77"/>
      <c r="F4" s="77"/>
      <c r="G4" s="74"/>
      <c r="H4" s="78" t="s">
        <v>63</v>
      </c>
      <c r="I4" s="79"/>
    </row>
    <row r="5" spans="1:9" ht="21" customHeight="1">
      <c r="A5" s="76"/>
      <c r="B5" s="77"/>
      <c r="C5" s="77"/>
      <c r="D5" s="77"/>
      <c r="E5" s="77"/>
      <c r="F5" s="77"/>
      <c r="G5" s="74"/>
      <c r="H5" s="80" t="s">
        <v>402</v>
      </c>
      <c r="I5" s="81"/>
    </row>
    <row r="6" spans="1:9" ht="21" customHeight="1" thickBot="1">
      <c r="A6" s="18"/>
      <c r="B6" s="77"/>
      <c r="C6" s="77"/>
      <c r="D6" s="77"/>
      <c r="E6" s="77"/>
      <c r="F6" s="77"/>
      <c r="G6" s="18"/>
      <c r="H6" s="82" t="s">
        <v>62</v>
      </c>
      <c r="I6" s="83"/>
    </row>
    <row r="7" spans="1:9" ht="21" customHeight="1" hidden="1">
      <c r="A7" s="84"/>
      <c r="B7" s="84"/>
      <c r="C7" s="85"/>
      <c r="D7" s="85"/>
      <c r="E7" s="85"/>
      <c r="F7" s="84"/>
      <c r="G7" s="84"/>
      <c r="H7" s="84"/>
      <c r="I7" s="85"/>
    </row>
    <row r="8" spans="1:9" ht="21" customHeight="1" hidden="1">
      <c r="A8" s="84"/>
      <c r="B8" s="436" t="s">
        <v>231</v>
      </c>
      <c r="C8" s="437"/>
      <c r="D8" s="437"/>
      <c r="E8" s="437"/>
      <c r="F8" s="437"/>
      <c r="G8" s="437"/>
      <c r="H8" s="437"/>
      <c r="I8" s="437"/>
    </row>
    <row r="9" spans="1:9" ht="21" customHeight="1" hidden="1">
      <c r="A9" s="84"/>
      <c r="B9" s="436" t="s">
        <v>232</v>
      </c>
      <c r="C9" s="437"/>
      <c r="D9" s="437"/>
      <c r="E9" s="437"/>
      <c r="F9" s="437"/>
      <c r="G9" s="437"/>
      <c r="H9" s="437"/>
      <c r="I9" s="437"/>
    </row>
    <row r="10" spans="1:9" ht="21" customHeight="1" hidden="1">
      <c r="A10" s="84"/>
      <c r="B10" s="436" t="s">
        <v>233</v>
      </c>
      <c r="C10" s="437"/>
      <c r="D10" s="437"/>
      <c r="E10" s="437"/>
      <c r="F10" s="437"/>
      <c r="G10" s="437"/>
      <c r="H10" s="437"/>
      <c r="I10" s="437"/>
    </row>
    <row r="11" spans="1:9" ht="21" customHeight="1" hidden="1">
      <c r="A11" s="18"/>
      <c r="B11" s="436" t="s">
        <v>234</v>
      </c>
      <c r="C11" s="437"/>
      <c r="D11" s="437"/>
      <c r="E11" s="437"/>
      <c r="F11" s="437"/>
      <c r="G11" s="437"/>
      <c r="H11" s="437"/>
      <c r="I11" s="437"/>
    </row>
    <row r="12" spans="1:9" ht="21" customHeight="1" hidden="1">
      <c r="A12" s="18"/>
      <c r="B12" s="436" t="s">
        <v>235</v>
      </c>
      <c r="C12" s="437"/>
      <c r="D12" s="437"/>
      <c r="E12" s="437"/>
      <c r="F12" s="437"/>
      <c r="G12" s="437"/>
      <c r="H12" s="437"/>
      <c r="I12" s="437"/>
    </row>
    <row r="13" spans="1:9" ht="21" customHeight="1" hidden="1">
      <c r="A13" s="18"/>
      <c r="B13" s="86"/>
      <c r="C13" s="86"/>
      <c r="D13" s="86"/>
      <c r="E13" s="86"/>
      <c r="F13" s="86"/>
      <c r="G13" s="86"/>
      <c r="H13" s="86"/>
      <c r="I13" s="86"/>
    </row>
    <row r="14" spans="1:9" ht="21" customHeight="1" thickBot="1">
      <c r="A14" s="87" t="s">
        <v>72</v>
      </c>
      <c r="B14" s="87"/>
      <c r="C14" s="18"/>
      <c r="D14" s="18"/>
      <c r="E14" s="18"/>
      <c r="F14" s="18"/>
      <c r="G14" s="18"/>
      <c r="H14" s="18"/>
      <c r="I14" s="18"/>
    </row>
    <row r="15" spans="1:9" ht="21" customHeight="1">
      <c r="A15" s="435"/>
      <c r="B15" s="400" t="s">
        <v>39</v>
      </c>
      <c r="C15" s="401"/>
      <c r="D15" s="444" t="s">
        <v>361</v>
      </c>
      <c r="E15" s="445"/>
      <c r="F15" s="458"/>
      <c r="G15" s="458"/>
      <c r="H15" s="458"/>
      <c r="I15" s="459"/>
    </row>
    <row r="16" spans="1:9" ht="21" customHeight="1">
      <c r="A16" s="435"/>
      <c r="B16" s="392"/>
      <c r="C16" s="393"/>
      <c r="D16" s="419"/>
      <c r="E16" s="420"/>
      <c r="F16" s="420"/>
      <c r="G16" s="420"/>
      <c r="H16" s="420"/>
      <c r="I16" s="421"/>
    </row>
    <row r="17" spans="1:9" ht="21" customHeight="1">
      <c r="A17" s="435"/>
      <c r="B17" s="429" t="s">
        <v>73</v>
      </c>
      <c r="C17" s="430"/>
      <c r="D17" s="88" t="s">
        <v>357</v>
      </c>
      <c r="E17" s="446"/>
      <c r="F17" s="446"/>
      <c r="G17" s="446"/>
      <c r="H17" s="446"/>
      <c r="I17" s="447"/>
    </row>
    <row r="18" spans="1:9" ht="21" customHeight="1">
      <c r="A18" s="435"/>
      <c r="B18" s="431"/>
      <c r="C18" s="432"/>
      <c r="D18" s="419"/>
      <c r="E18" s="420"/>
      <c r="F18" s="420"/>
      <c r="G18" s="420"/>
      <c r="H18" s="420"/>
      <c r="I18" s="421"/>
    </row>
    <row r="19" spans="1:9" ht="21" customHeight="1">
      <c r="A19" s="435"/>
      <c r="B19" s="429" t="s">
        <v>74</v>
      </c>
      <c r="C19" s="430"/>
      <c r="D19" s="427" t="s">
        <v>351</v>
      </c>
      <c r="E19" s="428"/>
      <c r="F19" s="403"/>
      <c r="G19" s="397"/>
      <c r="H19" s="398"/>
      <c r="I19" s="399"/>
    </row>
    <row r="20" spans="1:9" ht="21" customHeight="1">
      <c r="A20" s="435"/>
      <c r="B20" s="433"/>
      <c r="C20" s="434"/>
      <c r="D20" s="427" t="s">
        <v>352</v>
      </c>
      <c r="E20" s="428"/>
      <c r="F20" s="403"/>
      <c r="G20" s="451"/>
      <c r="H20" s="398"/>
      <c r="I20" s="399"/>
    </row>
    <row r="21" spans="1:9" ht="21" customHeight="1">
      <c r="A21" s="435"/>
      <c r="B21" s="431"/>
      <c r="C21" s="432"/>
      <c r="D21" s="438" t="s">
        <v>75</v>
      </c>
      <c r="E21" s="439"/>
      <c r="F21" s="385"/>
      <c r="G21" s="92" t="s">
        <v>365</v>
      </c>
      <c r="H21" s="456"/>
      <c r="I21" s="457"/>
    </row>
    <row r="22" spans="1:9" ht="21" customHeight="1">
      <c r="A22" s="93"/>
      <c r="B22" s="402" t="s">
        <v>244</v>
      </c>
      <c r="C22" s="403"/>
      <c r="D22" s="409"/>
      <c r="E22" s="410"/>
      <c r="F22" s="410"/>
      <c r="G22" s="94" t="s">
        <v>356</v>
      </c>
      <c r="H22" s="410"/>
      <c r="I22" s="411"/>
    </row>
    <row r="23" spans="1:9" ht="21" customHeight="1">
      <c r="A23" s="95"/>
      <c r="B23" s="402" t="s">
        <v>77</v>
      </c>
      <c r="C23" s="403"/>
      <c r="D23" s="460"/>
      <c r="E23" s="461"/>
      <c r="F23" s="407"/>
      <c r="G23" s="407"/>
      <c r="H23" s="407"/>
      <c r="I23" s="408"/>
    </row>
    <row r="24" spans="1:13" ht="36" customHeight="1" thickBot="1">
      <c r="A24" s="95"/>
      <c r="B24" s="442" t="s">
        <v>78</v>
      </c>
      <c r="C24" s="443"/>
      <c r="D24" s="412" t="s">
        <v>631</v>
      </c>
      <c r="E24" s="413"/>
      <c r="F24" s="414"/>
      <c r="G24" s="414"/>
      <c r="H24" s="414"/>
      <c r="I24" s="415"/>
      <c r="K24" s="73"/>
      <c r="L24" s="73"/>
      <c r="M24" s="73"/>
    </row>
    <row r="25" spans="1:11" ht="21" customHeight="1">
      <c r="A25" s="16"/>
      <c r="B25" s="440"/>
      <c r="C25" s="440"/>
      <c r="D25" s="440"/>
      <c r="E25" s="440"/>
      <c r="F25" s="441"/>
      <c r="G25" s="4"/>
      <c r="H25" s="4"/>
      <c r="I25" s="4"/>
      <c r="J25" s="4"/>
      <c r="K25" s="96"/>
    </row>
    <row r="26" spans="1:10" ht="21" customHeight="1">
      <c r="A26" s="97" t="s">
        <v>79</v>
      </c>
      <c r="B26" s="379" t="s">
        <v>337</v>
      </c>
      <c r="C26" s="379"/>
      <c r="D26" s="379"/>
      <c r="E26" s="379"/>
      <c r="F26" s="379"/>
      <c r="G26" s="65"/>
      <c r="H26" s="65"/>
      <c r="I26" s="65"/>
      <c r="J26" s="65"/>
    </row>
    <row r="27" spans="1:10" ht="21" customHeight="1" thickBot="1">
      <c r="A27" s="98"/>
      <c r="B27" s="418" t="s">
        <v>82</v>
      </c>
      <c r="C27" s="418"/>
      <c r="D27" s="99"/>
      <c r="E27" s="99"/>
      <c r="F27" s="99"/>
      <c r="G27" s="65"/>
      <c r="H27" s="65"/>
      <c r="I27" s="65"/>
      <c r="J27" s="65"/>
    </row>
    <row r="28" spans="1:9" ht="21" customHeight="1">
      <c r="A28" s="100"/>
      <c r="B28" s="400" t="s">
        <v>39</v>
      </c>
      <c r="C28" s="401"/>
      <c r="D28" s="444" t="s">
        <v>360</v>
      </c>
      <c r="E28" s="445"/>
      <c r="F28" s="458"/>
      <c r="G28" s="458"/>
      <c r="H28" s="458"/>
      <c r="I28" s="459"/>
    </row>
    <row r="29" spans="1:9" ht="21" customHeight="1">
      <c r="A29" s="100"/>
      <c r="B29" s="392"/>
      <c r="C29" s="393"/>
      <c r="D29" s="419"/>
      <c r="E29" s="420"/>
      <c r="F29" s="420"/>
      <c r="G29" s="420"/>
      <c r="H29" s="420"/>
      <c r="I29" s="421"/>
    </row>
    <row r="30" spans="1:9" ht="21" customHeight="1">
      <c r="A30" s="100"/>
      <c r="B30" s="380" t="s">
        <v>304</v>
      </c>
      <c r="C30" s="381"/>
      <c r="D30" s="448"/>
      <c r="E30" s="449"/>
      <c r="F30" s="449"/>
      <c r="G30" s="449"/>
      <c r="H30" s="449"/>
      <c r="I30" s="450"/>
    </row>
    <row r="31" spans="1:9" ht="21" customHeight="1">
      <c r="A31" s="100"/>
      <c r="B31" s="380" t="s">
        <v>243</v>
      </c>
      <c r="C31" s="381"/>
      <c r="D31" s="448"/>
      <c r="E31" s="449"/>
      <c r="F31" s="449"/>
      <c r="G31" s="449"/>
      <c r="H31" s="449"/>
      <c r="I31" s="450"/>
    </row>
    <row r="32" spans="1:13" ht="21" customHeight="1">
      <c r="A32" s="100"/>
      <c r="B32" s="380" t="s">
        <v>80</v>
      </c>
      <c r="C32" s="381"/>
      <c r="D32" s="88" t="s">
        <v>357</v>
      </c>
      <c r="E32" s="446"/>
      <c r="F32" s="446"/>
      <c r="G32" s="446"/>
      <c r="H32" s="446"/>
      <c r="I32" s="447"/>
      <c r="K32" s="101"/>
      <c r="L32" s="101"/>
      <c r="M32" s="101"/>
    </row>
    <row r="33" spans="1:13" ht="21" customHeight="1">
      <c r="A33" s="100"/>
      <c r="B33" s="392"/>
      <c r="C33" s="393"/>
      <c r="D33" s="419"/>
      <c r="E33" s="420"/>
      <c r="F33" s="420"/>
      <c r="G33" s="420"/>
      <c r="H33" s="420"/>
      <c r="I33" s="421"/>
      <c r="K33" s="101"/>
      <c r="L33" s="101"/>
      <c r="M33" s="101"/>
    </row>
    <row r="34" spans="1:13" ht="21" customHeight="1">
      <c r="A34" s="100"/>
      <c r="B34" s="384" t="s">
        <v>305</v>
      </c>
      <c r="C34" s="403"/>
      <c r="D34" s="409"/>
      <c r="E34" s="410"/>
      <c r="F34" s="410"/>
      <c r="G34" s="410"/>
      <c r="H34" s="410"/>
      <c r="I34" s="411"/>
      <c r="J34" s="65"/>
      <c r="K34" s="101"/>
      <c r="L34" s="101"/>
      <c r="M34" s="101"/>
    </row>
    <row r="35" spans="1:13" ht="21" customHeight="1">
      <c r="A35" s="100"/>
      <c r="B35" s="380" t="s">
        <v>74</v>
      </c>
      <c r="C35" s="381"/>
      <c r="D35" s="422" t="s">
        <v>40</v>
      </c>
      <c r="E35" s="423"/>
      <c r="F35" s="424"/>
      <c r="G35" s="397"/>
      <c r="H35" s="398"/>
      <c r="I35" s="399"/>
      <c r="J35" s="65"/>
      <c r="K35" s="101"/>
      <c r="L35" s="101"/>
      <c r="M35" s="101"/>
    </row>
    <row r="36" spans="1:9" ht="21" customHeight="1">
      <c r="A36" s="100"/>
      <c r="B36" s="390"/>
      <c r="C36" s="391"/>
      <c r="D36" s="422" t="s">
        <v>76</v>
      </c>
      <c r="E36" s="423"/>
      <c r="F36" s="424"/>
      <c r="G36" s="397"/>
      <c r="H36" s="398"/>
      <c r="I36" s="399"/>
    </row>
    <row r="37" spans="1:9" ht="21" customHeight="1">
      <c r="A37" s="100"/>
      <c r="B37" s="392"/>
      <c r="C37" s="393"/>
      <c r="D37" s="404" t="s">
        <v>75</v>
      </c>
      <c r="E37" s="405"/>
      <c r="F37" s="406"/>
      <c r="G37" s="92" t="s">
        <v>358</v>
      </c>
      <c r="H37" s="456"/>
      <c r="I37" s="457"/>
    </row>
    <row r="38" spans="1:9" ht="21" customHeight="1">
      <c r="A38" s="100"/>
      <c r="B38" s="402" t="s">
        <v>295</v>
      </c>
      <c r="C38" s="403"/>
      <c r="D38" s="409"/>
      <c r="E38" s="410"/>
      <c r="F38" s="410"/>
      <c r="G38" s="102" t="s">
        <v>359</v>
      </c>
      <c r="H38" s="410"/>
      <c r="I38" s="411"/>
    </row>
    <row r="39" spans="1:9" ht="66.75" customHeight="1" thickBot="1">
      <c r="A39" s="100"/>
      <c r="B39" s="395" t="s">
        <v>615</v>
      </c>
      <c r="C39" s="396"/>
      <c r="D39" s="462"/>
      <c r="E39" s="463"/>
      <c r="F39" s="103"/>
      <c r="G39" s="104" t="s">
        <v>359</v>
      </c>
      <c r="H39" s="307"/>
      <c r="I39" s="105"/>
    </row>
    <row r="40" spans="1:11" ht="21" customHeight="1">
      <c r="A40" s="100"/>
      <c r="B40" s="106"/>
      <c r="C40" s="106"/>
      <c r="D40" s="107"/>
      <c r="E40" s="107"/>
      <c r="F40" s="108"/>
      <c r="G40" s="109"/>
      <c r="H40" s="9"/>
      <c r="I40" s="110"/>
      <c r="J40" s="65"/>
      <c r="K40" s="101"/>
    </row>
    <row r="41" spans="1:9" ht="21" customHeight="1" thickBot="1">
      <c r="A41" s="100"/>
      <c r="B41" s="376" t="s">
        <v>474</v>
      </c>
      <c r="C41" s="376"/>
      <c r="D41" s="376"/>
      <c r="E41" s="376"/>
      <c r="F41" s="376"/>
      <c r="G41" s="109"/>
      <c r="H41" s="107"/>
      <c r="I41" s="108"/>
    </row>
    <row r="42" spans="1:13" ht="36" customHeight="1">
      <c r="A42" s="100"/>
      <c r="B42" s="394" t="s">
        <v>405</v>
      </c>
      <c r="C42" s="378"/>
      <c r="D42" s="464"/>
      <c r="E42" s="465"/>
      <c r="F42" s="466"/>
      <c r="G42" s="377" t="s">
        <v>386</v>
      </c>
      <c r="H42" s="378"/>
      <c r="I42" s="115"/>
      <c r="K42" s="73"/>
      <c r="L42" s="73"/>
      <c r="M42" s="73"/>
    </row>
    <row r="43" spans="1:13" ht="36" customHeight="1">
      <c r="A43" s="100"/>
      <c r="B43" s="384" t="s">
        <v>395</v>
      </c>
      <c r="C43" s="385"/>
      <c r="D43" s="452"/>
      <c r="E43" s="453"/>
      <c r="F43" s="319"/>
      <c r="G43" s="102"/>
      <c r="H43" s="329"/>
      <c r="I43" s="320"/>
      <c r="K43" s="73"/>
      <c r="L43" s="73"/>
      <c r="M43" s="73"/>
    </row>
    <row r="44" spans="1:13" ht="45" customHeight="1">
      <c r="A44" s="100"/>
      <c r="B44" s="382" t="s">
        <v>306</v>
      </c>
      <c r="C44" s="383"/>
      <c r="D44" s="386"/>
      <c r="E44" s="387"/>
      <c r="F44" s="387"/>
      <c r="G44" s="388" t="s">
        <v>377</v>
      </c>
      <c r="H44" s="389"/>
      <c r="I44" s="317"/>
      <c r="K44" s="73"/>
      <c r="L44" s="73"/>
      <c r="M44" s="73"/>
    </row>
    <row r="45" spans="1:13" ht="45" customHeight="1" thickBot="1">
      <c r="A45" s="100"/>
      <c r="B45" s="416" t="s">
        <v>396</v>
      </c>
      <c r="C45" s="417"/>
      <c r="D45" s="454"/>
      <c r="E45" s="455"/>
      <c r="F45" s="103"/>
      <c r="G45" s="325"/>
      <c r="H45" s="330"/>
      <c r="I45" s="105"/>
      <c r="K45" s="73"/>
      <c r="L45" s="73"/>
      <c r="M45" s="73"/>
    </row>
  </sheetData>
  <sheetProtection/>
  <mergeCells count="68">
    <mergeCell ref="D43:E43"/>
    <mergeCell ref="D45:E45"/>
    <mergeCell ref="H37:I37"/>
    <mergeCell ref="H21:I21"/>
    <mergeCell ref="F15:I15"/>
    <mergeCell ref="F28:I28"/>
    <mergeCell ref="D23:E23"/>
    <mergeCell ref="D39:E39"/>
    <mergeCell ref="D42:F42"/>
    <mergeCell ref="D31:I31"/>
    <mergeCell ref="B34:C34"/>
    <mergeCell ref="D15:E15"/>
    <mergeCell ref="E17:I17"/>
    <mergeCell ref="D28:E28"/>
    <mergeCell ref="E32:I32"/>
    <mergeCell ref="B15:C16"/>
    <mergeCell ref="D30:I30"/>
    <mergeCell ref="D29:I29"/>
    <mergeCell ref="D34:I34"/>
    <mergeCell ref="G20:I20"/>
    <mergeCell ref="B12:I12"/>
    <mergeCell ref="B11:I11"/>
    <mergeCell ref="B25:F25"/>
    <mergeCell ref="D16:I16"/>
    <mergeCell ref="D18:I18"/>
    <mergeCell ref="D22:F22"/>
    <mergeCell ref="H22:I22"/>
    <mergeCell ref="B24:C24"/>
    <mergeCell ref="A2:I2"/>
    <mergeCell ref="D19:F19"/>
    <mergeCell ref="B17:C18"/>
    <mergeCell ref="B19:C21"/>
    <mergeCell ref="A15:A21"/>
    <mergeCell ref="B8:I8"/>
    <mergeCell ref="B10:I10"/>
    <mergeCell ref="D21:F21"/>
    <mergeCell ref="D20:F20"/>
    <mergeCell ref="B9:I9"/>
    <mergeCell ref="B45:C45"/>
    <mergeCell ref="B23:C23"/>
    <mergeCell ref="B27:C27"/>
    <mergeCell ref="B32:C33"/>
    <mergeCell ref="D33:I33"/>
    <mergeCell ref="B38:C38"/>
    <mergeCell ref="G35:I35"/>
    <mergeCell ref="D36:F36"/>
    <mergeCell ref="G36:I36"/>
    <mergeCell ref="D35:F35"/>
    <mergeCell ref="B39:C39"/>
    <mergeCell ref="G19:I19"/>
    <mergeCell ref="B28:C29"/>
    <mergeCell ref="B22:C22"/>
    <mergeCell ref="D37:F37"/>
    <mergeCell ref="F23:I23"/>
    <mergeCell ref="D38:F38"/>
    <mergeCell ref="H38:I38"/>
    <mergeCell ref="D24:I24"/>
    <mergeCell ref="B31:C31"/>
    <mergeCell ref="B41:F41"/>
    <mergeCell ref="G42:H42"/>
    <mergeCell ref="B26:F26"/>
    <mergeCell ref="B30:C30"/>
    <mergeCell ref="B44:C44"/>
    <mergeCell ref="B43:C43"/>
    <mergeCell ref="D44:F44"/>
    <mergeCell ref="G44:H44"/>
    <mergeCell ref="B35:C37"/>
    <mergeCell ref="B42:C42"/>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5 D39 D43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showGridLines="0" view="pageBreakPreview" zoomScale="90" zoomScaleNormal="85" zoomScaleSheetLayoutView="90" workbookViewId="0" topLeftCell="A1">
      <selection activeCell="I12" sqref="I12:J12"/>
    </sheetView>
  </sheetViews>
  <sheetFormatPr defaultColWidth="11.75390625" defaultRowHeight="22.5" customHeight="1"/>
  <cols>
    <col min="1" max="1" width="2.50390625" style="100" customWidth="1"/>
    <col min="2" max="2" width="9.375" style="3" customWidth="1"/>
    <col min="3" max="3" width="15.625" style="73" customWidth="1"/>
    <col min="4" max="6" width="7.875" style="73" customWidth="1"/>
    <col min="7" max="7" width="8.00390625" style="73" customWidth="1"/>
    <col min="8" max="8" width="7.875" style="73" customWidth="1"/>
    <col min="9" max="9" width="10.25390625" style="73" customWidth="1"/>
    <col min="10" max="10" width="7.875" style="73" customWidth="1"/>
    <col min="11" max="11" width="16.125" style="73" customWidth="1"/>
    <col min="12" max="12" width="3.375" style="73" customWidth="1"/>
    <col min="13" max="15" width="13.00390625" style="73" customWidth="1"/>
    <col min="16" max="16384" width="11.75390625" style="73" customWidth="1"/>
  </cols>
  <sheetData>
    <row r="1" spans="1:11" ht="21" customHeight="1" thickBot="1">
      <c r="A1" s="16" t="s">
        <v>83</v>
      </c>
      <c r="B1" s="482" t="s">
        <v>87</v>
      </c>
      <c r="C1" s="482"/>
      <c r="D1" s="482"/>
      <c r="E1" s="482"/>
      <c r="F1" s="482"/>
      <c r="G1" s="482"/>
      <c r="H1" s="482"/>
      <c r="I1" s="482"/>
      <c r="J1" s="482"/>
      <c r="K1" s="482"/>
    </row>
    <row r="2" spans="2:11" ht="21" customHeight="1">
      <c r="B2" s="478" t="s">
        <v>84</v>
      </c>
      <c r="C2" s="111" t="s">
        <v>245</v>
      </c>
      <c r="D2" s="112"/>
      <c r="E2" s="113" t="s">
        <v>246</v>
      </c>
      <c r="F2" s="203"/>
      <c r="G2" s="473" t="s">
        <v>350</v>
      </c>
      <c r="H2" s="474"/>
      <c r="I2" s="204"/>
      <c r="J2" s="114"/>
      <c r="K2" s="115"/>
    </row>
    <row r="3" spans="2:11" ht="21" customHeight="1">
      <c r="B3" s="471"/>
      <c r="C3" s="116" t="s">
        <v>255</v>
      </c>
      <c r="D3" s="125"/>
      <c r="E3" s="407"/>
      <c r="F3" s="407"/>
      <c r="G3" s="407"/>
      <c r="H3" s="117" t="s">
        <v>303</v>
      </c>
      <c r="I3" s="118"/>
      <c r="J3" s="407"/>
      <c r="K3" s="408"/>
    </row>
    <row r="4" spans="2:11" ht="21" customHeight="1">
      <c r="B4" s="472"/>
      <c r="C4" s="119" t="s">
        <v>89</v>
      </c>
      <c r="D4" s="479"/>
      <c r="E4" s="480"/>
      <c r="F4" s="120" t="s">
        <v>247</v>
      </c>
      <c r="G4" s="120"/>
      <c r="H4" s="120"/>
      <c r="I4" s="120"/>
      <c r="J4" s="120"/>
      <c r="K4" s="121"/>
    </row>
    <row r="5" spans="2:11" ht="21" customHeight="1">
      <c r="B5" s="470" t="s">
        <v>85</v>
      </c>
      <c r="C5" s="122" t="s">
        <v>245</v>
      </c>
      <c r="D5" s="123"/>
      <c r="E5" s="52" t="s">
        <v>246</v>
      </c>
      <c r="F5" s="125"/>
      <c r="G5" s="438" t="s">
        <v>350</v>
      </c>
      <c r="H5" s="385"/>
      <c r="I5" s="125"/>
      <c r="J5" s="49"/>
      <c r="K5" s="50"/>
    </row>
    <row r="6" spans="2:11" ht="21" customHeight="1">
      <c r="B6" s="471"/>
      <c r="C6" s="56" t="s">
        <v>255</v>
      </c>
      <c r="D6" s="125"/>
      <c r="E6" s="407"/>
      <c r="F6" s="407"/>
      <c r="G6" s="407"/>
      <c r="H6" s="117" t="s">
        <v>303</v>
      </c>
      <c r="I6" s="118"/>
      <c r="J6" s="407"/>
      <c r="K6" s="408"/>
    </row>
    <row r="7" spans="2:11" ht="21" customHeight="1">
      <c r="B7" s="471"/>
      <c r="C7" s="122" t="s">
        <v>248</v>
      </c>
      <c r="D7" s="481"/>
      <c r="E7" s="480"/>
      <c r="F7" s="523" t="s">
        <v>518</v>
      </c>
      <c r="G7" s="523"/>
      <c r="H7" s="523"/>
      <c r="I7" s="483"/>
      <c r="J7" s="483"/>
      <c r="K7" s="124" t="s">
        <v>309</v>
      </c>
    </row>
    <row r="8" spans="2:11" ht="21" customHeight="1">
      <c r="B8" s="471"/>
      <c r="C8" s="122" t="s">
        <v>251</v>
      </c>
      <c r="D8" s="125"/>
      <c r="E8" s="407"/>
      <c r="F8" s="407"/>
      <c r="G8" s="528"/>
      <c r="H8" s="524" t="s">
        <v>354</v>
      </c>
      <c r="I8" s="525"/>
      <c r="J8" s="526"/>
      <c r="K8" s="408"/>
    </row>
    <row r="9" spans="2:11" ht="21" customHeight="1">
      <c r="B9" s="471"/>
      <c r="C9" s="122" t="s">
        <v>86</v>
      </c>
      <c r="D9" s="476"/>
      <c r="E9" s="477"/>
      <c r="F9" s="475" t="s">
        <v>307</v>
      </c>
      <c r="G9" s="475"/>
      <c r="H9" s="484"/>
      <c r="I9" s="484"/>
      <c r="J9" s="484"/>
      <c r="K9" s="485"/>
    </row>
    <row r="10" spans="2:11" ht="21" customHeight="1">
      <c r="B10" s="471"/>
      <c r="C10" s="122" t="s">
        <v>249</v>
      </c>
      <c r="D10" s="517"/>
      <c r="E10" s="529"/>
      <c r="F10" s="475" t="s">
        <v>307</v>
      </c>
      <c r="G10" s="475"/>
      <c r="H10" s="484"/>
      <c r="I10" s="484"/>
      <c r="J10" s="484"/>
      <c r="K10" s="485"/>
    </row>
    <row r="11" spans="2:11" ht="21" customHeight="1">
      <c r="B11" s="471"/>
      <c r="C11" s="122" t="s">
        <v>250</v>
      </c>
      <c r="D11" s="126"/>
      <c r="E11" s="127" t="s">
        <v>328</v>
      </c>
      <c r="F11" s="128" t="s">
        <v>338</v>
      </c>
      <c r="G11" s="129"/>
      <c r="H11" s="130" t="s">
        <v>339</v>
      </c>
      <c r="I11" s="129"/>
      <c r="J11" s="131" t="s">
        <v>308</v>
      </c>
      <c r="K11" s="50"/>
    </row>
    <row r="12" spans="2:11" ht="21" customHeight="1">
      <c r="B12" s="472"/>
      <c r="C12" s="492" t="s">
        <v>301</v>
      </c>
      <c r="D12" s="493"/>
      <c r="E12" s="493"/>
      <c r="F12" s="493"/>
      <c r="G12" s="493"/>
      <c r="H12" s="494"/>
      <c r="I12" s="476"/>
      <c r="J12" s="491"/>
      <c r="K12" s="132"/>
    </row>
    <row r="13" spans="2:16" ht="21" customHeight="1">
      <c r="B13" s="467" t="s">
        <v>314</v>
      </c>
      <c r="C13" s="133" t="s">
        <v>252</v>
      </c>
      <c r="D13" s="134"/>
      <c r="E13" s="135" t="s">
        <v>394</v>
      </c>
      <c r="F13" s="427" t="s">
        <v>574</v>
      </c>
      <c r="G13" s="428"/>
      <c r="H13" s="428"/>
      <c r="I13" s="403"/>
      <c r="J13" s="310"/>
      <c r="K13" s="314" t="s">
        <v>601</v>
      </c>
      <c r="P13" s="3"/>
    </row>
    <row r="14" spans="2:16" ht="36" customHeight="1">
      <c r="B14" s="468"/>
      <c r="C14" s="61" t="s">
        <v>310</v>
      </c>
      <c r="D14" s="137" t="s">
        <v>253</v>
      </c>
      <c r="E14" s="137" t="s">
        <v>254</v>
      </c>
      <c r="F14" s="137" t="s">
        <v>88</v>
      </c>
      <c r="G14" s="137" t="s">
        <v>433</v>
      </c>
      <c r="H14" s="138" t="s">
        <v>336</v>
      </c>
      <c r="I14" s="138" t="s">
        <v>89</v>
      </c>
      <c r="J14" s="138" t="s">
        <v>436</v>
      </c>
      <c r="K14" s="139" t="s">
        <v>353</v>
      </c>
      <c r="P14" s="3"/>
    </row>
    <row r="15" spans="1:16" s="145" customFormat="1" ht="21" customHeight="1">
      <c r="A15" s="140"/>
      <c r="B15" s="468"/>
      <c r="C15" s="141"/>
      <c r="D15" s="142"/>
      <c r="E15" s="142"/>
      <c r="F15" s="142"/>
      <c r="G15" s="142"/>
      <c r="H15" s="142"/>
      <c r="I15" s="143"/>
      <c r="J15" s="143"/>
      <c r="K15" s="144"/>
      <c r="P15" s="146"/>
    </row>
    <row r="16" spans="1:16" s="145" customFormat="1" ht="21" customHeight="1">
      <c r="A16" s="140"/>
      <c r="B16" s="468"/>
      <c r="C16" s="141"/>
      <c r="D16" s="142"/>
      <c r="E16" s="142"/>
      <c r="F16" s="142"/>
      <c r="G16" s="142"/>
      <c r="H16" s="142"/>
      <c r="I16" s="143"/>
      <c r="J16" s="143"/>
      <c r="K16" s="144"/>
      <c r="P16" s="527"/>
    </row>
    <row r="17" spans="1:16" s="145" customFormat="1" ht="21" customHeight="1">
      <c r="A17" s="140"/>
      <c r="B17" s="468"/>
      <c r="C17" s="141"/>
      <c r="D17" s="142"/>
      <c r="E17" s="142"/>
      <c r="F17" s="142"/>
      <c r="G17" s="142"/>
      <c r="H17" s="142"/>
      <c r="I17" s="143"/>
      <c r="J17" s="143"/>
      <c r="K17" s="144"/>
      <c r="P17" s="527"/>
    </row>
    <row r="18" spans="1:16" s="145" customFormat="1" ht="21" customHeight="1">
      <c r="A18" s="140"/>
      <c r="B18" s="468"/>
      <c r="C18" s="141"/>
      <c r="D18" s="142"/>
      <c r="E18" s="142"/>
      <c r="F18" s="142"/>
      <c r="G18" s="142"/>
      <c r="H18" s="142"/>
      <c r="I18" s="143"/>
      <c r="J18" s="143"/>
      <c r="K18" s="144"/>
      <c r="P18" s="527"/>
    </row>
    <row r="19" spans="1:16" s="145" customFormat="1" ht="21" customHeight="1">
      <c r="A19" s="147"/>
      <c r="B19" s="468"/>
      <c r="C19" s="141"/>
      <c r="D19" s="142"/>
      <c r="E19" s="142"/>
      <c r="F19" s="148"/>
      <c r="G19" s="142"/>
      <c r="H19" s="142"/>
      <c r="I19" s="143"/>
      <c r="J19" s="143"/>
      <c r="K19" s="144"/>
      <c r="L19" s="149"/>
      <c r="M19" s="149"/>
      <c r="N19" s="149"/>
      <c r="O19" s="149"/>
      <c r="P19" s="150"/>
    </row>
    <row r="20" spans="1:16" s="145" customFormat="1" ht="21" customHeight="1">
      <c r="A20" s="147"/>
      <c r="B20" s="468"/>
      <c r="C20" s="141"/>
      <c r="D20" s="142"/>
      <c r="E20" s="142"/>
      <c r="F20" s="142"/>
      <c r="G20" s="142"/>
      <c r="H20" s="142"/>
      <c r="I20" s="143"/>
      <c r="J20" s="143"/>
      <c r="K20" s="144"/>
      <c r="L20" s="149"/>
      <c r="M20" s="149"/>
      <c r="N20" s="149"/>
      <c r="O20" s="149"/>
      <c r="P20" s="150"/>
    </row>
    <row r="21" spans="1:16" s="145" customFormat="1" ht="21" customHeight="1">
      <c r="A21" s="147"/>
      <c r="B21" s="468"/>
      <c r="C21" s="141"/>
      <c r="D21" s="142"/>
      <c r="E21" s="142"/>
      <c r="F21" s="142"/>
      <c r="G21" s="142"/>
      <c r="H21" s="142"/>
      <c r="I21" s="143"/>
      <c r="J21" s="143"/>
      <c r="K21" s="144"/>
      <c r="L21" s="149"/>
      <c r="M21" s="149"/>
      <c r="N21" s="149"/>
      <c r="O21" s="149"/>
      <c r="P21" s="150"/>
    </row>
    <row r="22" spans="1:16" s="145" customFormat="1" ht="21" customHeight="1">
      <c r="A22" s="147"/>
      <c r="B22" s="469"/>
      <c r="C22" s="141"/>
      <c r="D22" s="142"/>
      <c r="E22" s="142"/>
      <c r="F22" s="148"/>
      <c r="G22" s="142"/>
      <c r="H22" s="142"/>
      <c r="I22" s="143"/>
      <c r="J22" s="143"/>
      <c r="K22" s="144"/>
      <c r="L22" s="149"/>
      <c r="M22" s="149"/>
      <c r="N22" s="149"/>
      <c r="O22" s="149"/>
      <c r="P22" s="150"/>
    </row>
    <row r="23" spans="2:15" ht="21" customHeight="1">
      <c r="B23" s="470" t="s">
        <v>90</v>
      </c>
      <c r="C23" s="486" t="s">
        <v>417</v>
      </c>
      <c r="D23" s="519"/>
      <c r="E23" s="506" t="s">
        <v>414</v>
      </c>
      <c r="F23" s="428" t="s">
        <v>418</v>
      </c>
      <c r="G23" s="428"/>
      <c r="H23" s="428"/>
      <c r="I23" s="428"/>
      <c r="J23" s="129"/>
      <c r="K23" s="136" t="s">
        <v>415</v>
      </c>
      <c r="L23" s="101"/>
      <c r="M23" s="101"/>
      <c r="O23" s="75"/>
    </row>
    <row r="24" spans="2:13" ht="21" customHeight="1">
      <c r="B24" s="471"/>
      <c r="C24" s="487"/>
      <c r="D24" s="520"/>
      <c r="E24" s="507"/>
      <c r="F24" s="428" t="s">
        <v>416</v>
      </c>
      <c r="G24" s="428"/>
      <c r="H24" s="428"/>
      <c r="I24" s="428"/>
      <c r="J24" s="90"/>
      <c r="K24" s="136" t="s">
        <v>415</v>
      </c>
      <c r="M24" s="101"/>
    </row>
    <row r="25" spans="2:11" ht="21" customHeight="1">
      <c r="B25" s="471"/>
      <c r="C25" s="60" t="s">
        <v>91</v>
      </c>
      <c r="D25" s="152"/>
      <c r="E25" s="129"/>
      <c r="F25" s="153" t="s">
        <v>415</v>
      </c>
      <c r="G25" s="154"/>
      <c r="H25" s="129"/>
      <c r="I25" s="127" t="s">
        <v>415</v>
      </c>
      <c r="J25" s="127"/>
      <c r="K25" s="136"/>
    </row>
    <row r="26" spans="2:11" ht="36" customHeight="1">
      <c r="B26" s="471"/>
      <c r="C26" s="155" t="s">
        <v>92</v>
      </c>
      <c r="D26" s="154"/>
      <c r="E26" s="129"/>
      <c r="F26" s="153" t="s">
        <v>415</v>
      </c>
      <c r="G26" s="154"/>
      <c r="H26" s="129"/>
      <c r="I26" s="153" t="s">
        <v>415</v>
      </c>
      <c r="J26" s="47" t="s">
        <v>313</v>
      </c>
      <c r="K26" s="156"/>
    </row>
    <row r="27" spans="2:11" ht="21" customHeight="1">
      <c r="B27" s="471"/>
      <c r="C27" s="157" t="s">
        <v>93</v>
      </c>
      <c r="D27" s="89"/>
      <c r="E27" s="153" t="s">
        <v>415</v>
      </c>
      <c r="F27" s="306" t="s">
        <v>89</v>
      </c>
      <c r="G27" s="159"/>
      <c r="H27" s="127" t="s">
        <v>247</v>
      </c>
      <c r="I27" s="499" t="s">
        <v>581</v>
      </c>
      <c r="J27" s="500"/>
      <c r="K27" s="503"/>
    </row>
    <row r="28" spans="2:11" ht="21" customHeight="1">
      <c r="B28" s="471"/>
      <c r="C28" s="157" t="s">
        <v>575</v>
      </c>
      <c r="D28" s="89"/>
      <c r="E28" s="153" t="s">
        <v>415</v>
      </c>
      <c r="F28" s="306" t="s">
        <v>89</v>
      </c>
      <c r="G28" s="159"/>
      <c r="H28" s="127" t="s">
        <v>247</v>
      </c>
      <c r="I28" s="501"/>
      <c r="J28" s="502"/>
      <c r="K28" s="504"/>
    </row>
    <row r="29" spans="2:11" ht="21" customHeight="1">
      <c r="B29" s="471"/>
      <c r="C29" s="52" t="s">
        <v>94</v>
      </c>
      <c r="D29" s="517"/>
      <c r="E29" s="518"/>
      <c r="F29" s="518"/>
      <c r="G29" s="518"/>
      <c r="H29" s="129"/>
      <c r="I29" s="127" t="s">
        <v>415</v>
      </c>
      <c r="J29" s="49"/>
      <c r="K29" s="50"/>
    </row>
    <row r="30" spans="1:11" s="164" customFormat="1" ht="21" customHeight="1">
      <c r="A30" s="160"/>
      <c r="B30" s="471"/>
      <c r="C30" s="52" t="s">
        <v>256</v>
      </c>
      <c r="D30" s="161" t="s">
        <v>263</v>
      </c>
      <c r="E30" s="126"/>
      <c r="F30" s="120" t="s">
        <v>264</v>
      </c>
      <c r="G30" s="161" t="s">
        <v>265</v>
      </c>
      <c r="H30" s="162"/>
      <c r="I30" s="5" t="s">
        <v>264</v>
      </c>
      <c r="J30" s="49"/>
      <c r="K30" s="163"/>
    </row>
    <row r="31" spans="2:16" ht="21" customHeight="1">
      <c r="B31" s="471"/>
      <c r="C31" s="165" t="s">
        <v>296</v>
      </c>
      <c r="D31" s="497"/>
      <c r="E31" s="498"/>
      <c r="F31" s="127" t="s">
        <v>415</v>
      </c>
      <c r="G31" s="166"/>
      <c r="H31" s="495"/>
      <c r="I31" s="495"/>
      <c r="J31" s="495"/>
      <c r="K31" s="496"/>
      <c r="M31" s="3"/>
      <c r="N31" s="3"/>
      <c r="O31" s="3"/>
      <c r="P31" s="3"/>
    </row>
    <row r="32" spans="2:11" ht="21" customHeight="1">
      <c r="B32" s="471"/>
      <c r="C32" s="515" t="s">
        <v>297</v>
      </c>
      <c r="D32" s="167" t="s">
        <v>298</v>
      </c>
      <c r="E32" s="63"/>
      <c r="F32" s="167" t="s">
        <v>299</v>
      </c>
      <c r="G32" s="63"/>
      <c r="H32" s="167" t="s">
        <v>88</v>
      </c>
      <c r="I32" s="63"/>
      <c r="J32" s="168" t="s">
        <v>348</v>
      </c>
      <c r="K32" s="264"/>
    </row>
    <row r="33" spans="2:11" ht="21" customHeight="1">
      <c r="B33" s="471"/>
      <c r="C33" s="516"/>
      <c r="D33" s="167" t="s">
        <v>317</v>
      </c>
      <c r="E33" s="410"/>
      <c r="F33" s="488"/>
      <c r="G33" s="489" t="s">
        <v>378</v>
      </c>
      <c r="H33" s="490"/>
      <c r="I33" s="490"/>
      <c r="J33" s="490"/>
      <c r="K33" s="170"/>
    </row>
    <row r="34" spans="2:11" ht="21" customHeight="1">
      <c r="B34" s="472"/>
      <c r="C34" s="52" t="s">
        <v>48</v>
      </c>
      <c r="D34" s="409"/>
      <c r="E34" s="410"/>
      <c r="F34" s="410"/>
      <c r="G34" s="410"/>
      <c r="H34" s="410"/>
      <c r="I34" s="410"/>
      <c r="J34" s="410"/>
      <c r="K34" s="411"/>
    </row>
    <row r="35" spans="2:11" ht="21" customHeight="1">
      <c r="B35" s="467" t="s">
        <v>315</v>
      </c>
      <c r="C35" s="171" t="s">
        <v>95</v>
      </c>
      <c r="D35" s="172"/>
      <c r="E35" s="512" t="s">
        <v>96</v>
      </c>
      <c r="F35" s="530"/>
      <c r="G35" s="173"/>
      <c r="H35" s="531" t="s">
        <v>311</v>
      </c>
      <c r="I35" s="532"/>
      <c r="J35" s="174"/>
      <c r="K35" s="136"/>
    </row>
    <row r="36" spans="2:11" ht="36" customHeight="1">
      <c r="B36" s="471"/>
      <c r="C36" s="52" t="s">
        <v>312</v>
      </c>
      <c r="D36" s="172"/>
      <c r="E36" s="511" t="s">
        <v>316</v>
      </c>
      <c r="F36" s="512"/>
      <c r="G36" s="508"/>
      <c r="H36" s="509"/>
      <c r="I36" s="509"/>
      <c r="J36" s="509"/>
      <c r="K36" s="510"/>
    </row>
    <row r="37" spans="2:11" ht="21" customHeight="1" thickBot="1">
      <c r="B37" s="505"/>
      <c r="C37" s="48" t="s">
        <v>379</v>
      </c>
      <c r="D37" s="176"/>
      <c r="E37" s="513"/>
      <c r="F37" s="514"/>
      <c r="G37" s="177"/>
      <c r="H37" s="521" t="s">
        <v>407</v>
      </c>
      <c r="I37" s="522"/>
      <c r="J37" s="178"/>
      <c r="K37" s="179" t="s">
        <v>406</v>
      </c>
    </row>
    <row r="41" spans="8:11" ht="22.5" customHeight="1">
      <c r="H41" s="65"/>
      <c r="I41" s="65"/>
      <c r="J41" s="65"/>
      <c r="K41" s="65"/>
    </row>
  </sheetData>
  <sheetProtection/>
  <mergeCells count="49">
    <mergeCell ref="H37:I37"/>
    <mergeCell ref="F7:H7"/>
    <mergeCell ref="H8:I8"/>
    <mergeCell ref="J8:K8"/>
    <mergeCell ref="P16:P18"/>
    <mergeCell ref="E8:G8"/>
    <mergeCell ref="D10:E10"/>
    <mergeCell ref="E35:F35"/>
    <mergeCell ref="H35:I35"/>
    <mergeCell ref="B35:B37"/>
    <mergeCell ref="E23:E24"/>
    <mergeCell ref="F23:I23"/>
    <mergeCell ref="F24:I24"/>
    <mergeCell ref="G36:K36"/>
    <mergeCell ref="E36:F36"/>
    <mergeCell ref="E37:F37"/>
    <mergeCell ref="C32:C33"/>
    <mergeCell ref="D29:G29"/>
    <mergeCell ref="D23:D24"/>
    <mergeCell ref="C23:C24"/>
    <mergeCell ref="E33:F33"/>
    <mergeCell ref="G33:J33"/>
    <mergeCell ref="I12:J12"/>
    <mergeCell ref="C12:H12"/>
    <mergeCell ref="D34:K34"/>
    <mergeCell ref="H31:K31"/>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35:D37 G35 J35 G37 K2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10"/>
  <sheetViews>
    <sheetView showGridLines="0" view="pageBreakPreview" zoomScale="90" zoomScaleNormal="85" zoomScaleSheetLayoutView="90" workbookViewId="0" topLeftCell="A34">
      <selection activeCell="E29" sqref="E29:I29"/>
    </sheetView>
  </sheetViews>
  <sheetFormatPr defaultColWidth="9.00390625" defaultRowHeight="13.5"/>
  <cols>
    <col min="1" max="3" width="2.625" style="2" customWidth="1"/>
    <col min="4" max="4" width="25.375" style="3" customWidth="1"/>
    <col min="5" max="5" width="15.125" style="73" customWidth="1"/>
    <col min="6" max="6" width="12.25390625" style="164" customWidth="1"/>
    <col min="7" max="7" width="12.375" style="73" customWidth="1"/>
    <col min="8" max="8" width="15.00390625" style="73" customWidth="1"/>
    <col min="9" max="9" width="15.00390625" style="3" customWidth="1"/>
    <col min="10" max="10" width="3.375" style="73" customWidth="1"/>
    <col min="11" max="11" width="13.00390625" style="73" customWidth="1"/>
    <col min="12" max="13" width="13.00390625" style="75" customWidth="1"/>
    <col min="14" max="16384" width="9.00390625" style="73" customWidth="1"/>
  </cols>
  <sheetData>
    <row r="1" spans="1:9" ht="21" customHeight="1">
      <c r="A1" s="180" t="s">
        <v>97</v>
      </c>
      <c r="B1" s="595" t="s">
        <v>98</v>
      </c>
      <c r="C1" s="595"/>
      <c r="D1" s="595"/>
      <c r="E1" s="595"/>
      <c r="F1" s="595"/>
      <c r="G1" s="595"/>
      <c r="H1" s="595"/>
      <c r="I1" s="595"/>
    </row>
    <row r="2" spans="1:9" ht="21" customHeight="1" thickBot="1">
      <c r="A2" s="181"/>
      <c r="B2" s="535" t="s">
        <v>99</v>
      </c>
      <c r="C2" s="535"/>
      <c r="D2" s="535"/>
      <c r="E2" s="99"/>
      <c r="F2" s="87"/>
      <c r="G2" s="99"/>
      <c r="H2" s="99"/>
      <c r="I2" s="27"/>
    </row>
    <row r="3" spans="2:9" ht="10.5" customHeight="1">
      <c r="B3" s="400" t="s">
        <v>100</v>
      </c>
      <c r="C3" s="557"/>
      <c r="D3" s="557"/>
      <c r="E3" s="401"/>
      <c r="F3" s="597"/>
      <c r="G3" s="598"/>
      <c r="H3" s="598"/>
      <c r="I3" s="599"/>
    </row>
    <row r="4" spans="2:9" ht="10.5" customHeight="1">
      <c r="B4" s="392"/>
      <c r="C4" s="606"/>
      <c r="D4" s="606"/>
      <c r="E4" s="393"/>
      <c r="F4" s="600"/>
      <c r="G4" s="601"/>
      <c r="H4" s="601"/>
      <c r="I4" s="602"/>
    </row>
    <row r="5" spans="2:9" ht="10.5" customHeight="1">
      <c r="B5" s="380" t="s">
        <v>276</v>
      </c>
      <c r="C5" s="596"/>
      <c r="D5" s="596"/>
      <c r="E5" s="381"/>
      <c r="F5" s="603"/>
      <c r="G5" s="604"/>
      <c r="H5" s="604"/>
      <c r="I5" s="605"/>
    </row>
    <row r="6" spans="2:9" ht="10.5" customHeight="1">
      <c r="B6" s="390"/>
      <c r="C6" s="558"/>
      <c r="D6" s="558"/>
      <c r="E6" s="391"/>
      <c r="F6" s="600"/>
      <c r="G6" s="601"/>
      <c r="H6" s="601"/>
      <c r="I6" s="602"/>
    </row>
    <row r="7" spans="2:9" ht="21" customHeight="1">
      <c r="B7" s="575" t="s">
        <v>257</v>
      </c>
      <c r="C7" s="576"/>
      <c r="D7" s="576"/>
      <c r="E7" s="182" t="s">
        <v>258</v>
      </c>
      <c r="F7" s="427" t="s">
        <v>401</v>
      </c>
      <c r="G7" s="428"/>
      <c r="H7" s="428"/>
      <c r="I7" s="574"/>
    </row>
    <row r="8" spans="2:9" ht="21" customHeight="1">
      <c r="B8" s="575" t="s">
        <v>340</v>
      </c>
      <c r="C8" s="576"/>
      <c r="D8" s="576"/>
      <c r="E8" s="308"/>
      <c r="F8" s="409"/>
      <c r="G8" s="410"/>
      <c r="H8" s="410"/>
      <c r="I8" s="411"/>
    </row>
    <row r="9" spans="2:9" ht="21" customHeight="1">
      <c r="B9" s="575" t="s">
        <v>101</v>
      </c>
      <c r="C9" s="576"/>
      <c r="D9" s="576"/>
      <c r="E9" s="308"/>
      <c r="F9" s="409"/>
      <c r="G9" s="410"/>
      <c r="H9" s="410"/>
      <c r="I9" s="411"/>
    </row>
    <row r="10" spans="2:9" ht="21" customHeight="1">
      <c r="B10" s="575" t="s">
        <v>366</v>
      </c>
      <c r="C10" s="576"/>
      <c r="D10" s="576"/>
      <c r="E10" s="308"/>
      <c r="F10" s="409"/>
      <c r="G10" s="410"/>
      <c r="H10" s="410"/>
      <c r="I10" s="411"/>
    </row>
    <row r="11" spans="2:13" ht="21" customHeight="1">
      <c r="B11" s="575" t="s">
        <v>387</v>
      </c>
      <c r="C11" s="576"/>
      <c r="D11" s="576"/>
      <c r="E11" s="308"/>
      <c r="F11" s="592"/>
      <c r="G11" s="593"/>
      <c r="H11" s="593"/>
      <c r="I11" s="594"/>
      <c r="K11" s="3"/>
      <c r="L11" s="537"/>
      <c r="M11" s="537"/>
    </row>
    <row r="12" spans="2:9" ht="21" customHeight="1">
      <c r="B12" s="619" t="s">
        <v>349</v>
      </c>
      <c r="C12" s="620"/>
      <c r="D12" s="620"/>
      <c r="E12" s="308"/>
      <c r="F12" s="409"/>
      <c r="G12" s="410"/>
      <c r="H12" s="410"/>
      <c r="I12" s="411"/>
    </row>
    <row r="13" spans="2:9" ht="21" customHeight="1">
      <c r="B13" s="183"/>
      <c r="C13" s="576" t="s">
        <v>329</v>
      </c>
      <c r="D13" s="576"/>
      <c r="E13" s="576"/>
      <c r="F13" s="589"/>
      <c r="G13" s="590"/>
      <c r="H13" s="590"/>
      <c r="I13" s="591"/>
    </row>
    <row r="14" spans="2:9" ht="21" customHeight="1">
      <c r="B14" s="184"/>
      <c r="C14" s="427" t="s">
        <v>383</v>
      </c>
      <c r="D14" s="428"/>
      <c r="E14" s="403"/>
      <c r="F14" s="409"/>
      <c r="G14" s="410"/>
      <c r="H14" s="410"/>
      <c r="I14" s="411"/>
    </row>
    <row r="15" spans="2:9" ht="21" customHeight="1">
      <c r="B15" s="575" t="s">
        <v>259</v>
      </c>
      <c r="C15" s="576"/>
      <c r="D15" s="576"/>
      <c r="E15" s="308"/>
      <c r="F15" s="409"/>
      <c r="G15" s="410"/>
      <c r="H15" s="410"/>
      <c r="I15" s="411"/>
    </row>
    <row r="16" spans="2:9" ht="21" customHeight="1">
      <c r="B16" s="575"/>
      <c r="C16" s="576"/>
      <c r="D16" s="576"/>
      <c r="E16" s="182" t="s">
        <v>267</v>
      </c>
      <c r="F16" s="409"/>
      <c r="G16" s="410"/>
      <c r="H16" s="410"/>
      <c r="I16" s="411"/>
    </row>
    <row r="17" spans="2:9" ht="36" customHeight="1">
      <c r="B17" s="629" t="s">
        <v>277</v>
      </c>
      <c r="C17" s="620"/>
      <c r="D17" s="620"/>
      <c r="E17" s="620"/>
      <c r="F17" s="589" t="s">
        <v>302</v>
      </c>
      <c r="G17" s="617"/>
      <c r="H17" s="617"/>
      <c r="I17" s="618"/>
    </row>
    <row r="18" spans="2:9" ht="21" customHeight="1">
      <c r="B18" s="384" t="s">
        <v>512</v>
      </c>
      <c r="C18" s="439"/>
      <c r="D18" s="439"/>
      <c r="E18" s="385"/>
      <c r="F18" s="589"/>
      <c r="G18" s="617"/>
      <c r="H18" s="617"/>
      <c r="I18" s="618"/>
    </row>
    <row r="19" spans="2:15" ht="21" customHeight="1" thickBot="1">
      <c r="B19" s="442" t="s">
        <v>511</v>
      </c>
      <c r="C19" s="564"/>
      <c r="D19" s="564"/>
      <c r="E19" s="443"/>
      <c r="F19" s="624"/>
      <c r="G19" s="625"/>
      <c r="H19" s="625"/>
      <c r="I19" s="626"/>
      <c r="J19" s="3"/>
      <c r="K19" s="66"/>
      <c r="L19" s="66"/>
      <c r="M19" s="66"/>
      <c r="N19" s="66"/>
      <c r="O19" s="66"/>
    </row>
    <row r="20" ht="21" customHeight="1">
      <c r="F20" s="164" t="s">
        <v>375</v>
      </c>
    </row>
    <row r="21" spans="1:9" ht="21" customHeight="1" thickBot="1">
      <c r="A21" s="11"/>
      <c r="B21" s="630" t="s">
        <v>473</v>
      </c>
      <c r="C21" s="630"/>
      <c r="D21" s="630"/>
      <c r="E21" s="630"/>
      <c r="F21" s="630"/>
      <c r="G21" s="630"/>
      <c r="H21" s="630"/>
      <c r="I21" s="630"/>
    </row>
    <row r="22" spans="1:9" ht="45" customHeight="1">
      <c r="A22" s="11"/>
      <c r="B22" s="621" t="s">
        <v>435</v>
      </c>
      <c r="C22" s="622"/>
      <c r="D22" s="623"/>
      <c r="E22" s="631"/>
      <c r="F22" s="632"/>
      <c r="G22" s="632"/>
      <c r="H22" s="632"/>
      <c r="I22" s="633"/>
    </row>
    <row r="23" spans="1:13" s="312" customFormat="1" ht="21" customHeight="1">
      <c r="A23" s="311"/>
      <c r="B23" s="637" t="s">
        <v>584</v>
      </c>
      <c r="C23" s="638"/>
      <c r="D23" s="338" t="s">
        <v>585</v>
      </c>
      <c r="E23" s="551"/>
      <c r="F23" s="552"/>
      <c r="G23" s="552"/>
      <c r="H23" s="552"/>
      <c r="I23" s="553"/>
      <c r="L23" s="313"/>
      <c r="M23" s="313"/>
    </row>
    <row r="24" spans="1:13" s="312" customFormat="1" ht="21" customHeight="1">
      <c r="A24" s="311"/>
      <c r="B24" s="579"/>
      <c r="C24" s="580"/>
      <c r="D24" s="338" t="s">
        <v>586</v>
      </c>
      <c r="E24" s="551"/>
      <c r="F24" s="552"/>
      <c r="G24" s="552"/>
      <c r="H24" s="552"/>
      <c r="I24" s="553"/>
      <c r="L24" s="313"/>
      <c r="M24" s="313"/>
    </row>
    <row r="25" spans="1:13" s="312" customFormat="1" ht="21" customHeight="1">
      <c r="A25" s="311"/>
      <c r="B25" s="579"/>
      <c r="C25" s="580"/>
      <c r="D25" s="338" t="s">
        <v>587</v>
      </c>
      <c r="E25" s="551"/>
      <c r="F25" s="552"/>
      <c r="G25" s="552"/>
      <c r="H25" s="552"/>
      <c r="I25" s="553"/>
      <c r="L25" s="313"/>
      <c r="M25" s="313"/>
    </row>
    <row r="26" spans="1:13" s="312" customFormat="1" ht="21" customHeight="1">
      <c r="A26" s="311"/>
      <c r="B26" s="579"/>
      <c r="C26" s="580"/>
      <c r="D26" s="338" t="s">
        <v>588</v>
      </c>
      <c r="E26" s="551"/>
      <c r="F26" s="552"/>
      <c r="G26" s="552"/>
      <c r="H26" s="552"/>
      <c r="I26" s="553"/>
      <c r="L26" s="313"/>
      <c r="M26" s="313"/>
    </row>
    <row r="27" spans="1:13" s="312" customFormat="1" ht="21" customHeight="1">
      <c r="A27" s="311"/>
      <c r="B27" s="579"/>
      <c r="C27" s="580"/>
      <c r="D27" s="338" t="s">
        <v>589</v>
      </c>
      <c r="E27" s="342"/>
      <c r="F27" s="587"/>
      <c r="G27" s="587"/>
      <c r="H27" s="587"/>
      <c r="I27" s="588"/>
      <c r="L27" s="313"/>
      <c r="M27" s="313"/>
    </row>
    <row r="28" spans="1:13" s="312" customFormat="1" ht="21" customHeight="1">
      <c r="A28" s="311"/>
      <c r="B28" s="581"/>
      <c r="C28" s="582"/>
      <c r="D28" s="338" t="s">
        <v>590</v>
      </c>
      <c r="E28" s="342"/>
      <c r="F28" s="587"/>
      <c r="G28" s="587"/>
      <c r="H28" s="587"/>
      <c r="I28" s="588"/>
      <c r="L28" s="313"/>
      <c r="M28" s="313"/>
    </row>
    <row r="29" spans="1:13" s="312" customFormat="1" ht="21" customHeight="1">
      <c r="A29" s="311"/>
      <c r="B29" s="577" t="s">
        <v>591</v>
      </c>
      <c r="C29" s="578"/>
      <c r="D29" s="338" t="s">
        <v>594</v>
      </c>
      <c r="E29" s="551"/>
      <c r="F29" s="552"/>
      <c r="G29" s="552"/>
      <c r="H29" s="552"/>
      <c r="I29" s="553"/>
      <c r="L29" s="313"/>
      <c r="M29" s="313"/>
    </row>
    <row r="30" spans="1:13" s="312" customFormat="1" ht="36" customHeight="1">
      <c r="A30" s="311"/>
      <c r="B30" s="579"/>
      <c r="C30" s="580"/>
      <c r="D30" s="338" t="s">
        <v>595</v>
      </c>
      <c r="E30" s="551"/>
      <c r="F30" s="552"/>
      <c r="G30" s="552"/>
      <c r="H30" s="552"/>
      <c r="I30" s="553"/>
      <c r="L30" s="313"/>
      <c r="M30" s="313"/>
    </row>
    <row r="31" spans="1:13" s="312" customFormat="1" ht="21" customHeight="1">
      <c r="A31" s="311"/>
      <c r="B31" s="581"/>
      <c r="C31" s="582"/>
      <c r="D31" s="338" t="s">
        <v>596</v>
      </c>
      <c r="E31" s="342"/>
      <c r="F31" s="587"/>
      <c r="G31" s="587"/>
      <c r="H31" s="587"/>
      <c r="I31" s="588"/>
      <c r="L31" s="313"/>
      <c r="M31" s="313"/>
    </row>
    <row r="32" spans="1:13" s="312" customFormat="1" ht="21" customHeight="1">
      <c r="A32" s="311"/>
      <c r="B32" s="577" t="s">
        <v>597</v>
      </c>
      <c r="C32" s="578"/>
      <c r="D32" s="338" t="s">
        <v>598</v>
      </c>
      <c r="E32" s="342"/>
      <c r="F32" s="587"/>
      <c r="G32" s="587"/>
      <c r="H32" s="587"/>
      <c r="I32" s="588"/>
      <c r="L32" s="313"/>
      <c r="M32" s="313"/>
    </row>
    <row r="33" spans="1:13" s="312" customFormat="1" ht="21" customHeight="1">
      <c r="A33" s="311"/>
      <c r="B33" s="581"/>
      <c r="C33" s="582"/>
      <c r="D33" s="338" t="s">
        <v>599</v>
      </c>
      <c r="E33" s="551"/>
      <c r="F33" s="552"/>
      <c r="G33" s="552"/>
      <c r="H33" s="552"/>
      <c r="I33" s="553"/>
      <c r="L33" s="313"/>
      <c r="M33" s="313"/>
    </row>
    <row r="34" spans="1:9" ht="36" customHeight="1">
      <c r="A34" s="11"/>
      <c r="B34" s="384" t="s">
        <v>426</v>
      </c>
      <c r="C34" s="439"/>
      <c r="D34" s="385"/>
      <c r="E34" s="634"/>
      <c r="F34" s="635"/>
      <c r="G34" s="635"/>
      <c r="H34" s="635"/>
      <c r="I34" s="636"/>
    </row>
    <row r="35" spans="1:11" ht="21" customHeight="1">
      <c r="A35" s="11"/>
      <c r="B35" s="384" t="s">
        <v>409</v>
      </c>
      <c r="C35" s="439"/>
      <c r="D35" s="385"/>
      <c r="E35" s="634"/>
      <c r="F35" s="635"/>
      <c r="G35" s="635"/>
      <c r="H35" s="635"/>
      <c r="I35" s="636"/>
      <c r="J35" s="3"/>
      <c r="K35" s="3"/>
    </row>
    <row r="36" spans="1:11" ht="36" customHeight="1">
      <c r="A36" s="11"/>
      <c r="B36" s="433" t="s">
        <v>439</v>
      </c>
      <c r="C36" s="540"/>
      <c r="D36" s="434"/>
      <c r="E36" s="328"/>
      <c r="F36" s="585"/>
      <c r="G36" s="585"/>
      <c r="H36" s="585"/>
      <c r="I36" s="586"/>
      <c r="J36" s="3"/>
      <c r="K36" s="3"/>
    </row>
    <row r="37" spans="2:9" ht="21" customHeight="1">
      <c r="B37" s="429" t="s">
        <v>102</v>
      </c>
      <c r="C37" s="539"/>
      <c r="D37" s="430"/>
      <c r="E37" s="533" t="s">
        <v>103</v>
      </c>
      <c r="F37" s="533"/>
      <c r="G37" s="341"/>
      <c r="H37" s="331"/>
      <c r="I37" s="332"/>
    </row>
    <row r="38" spans="2:9" ht="21" customHeight="1">
      <c r="B38" s="433"/>
      <c r="C38" s="540"/>
      <c r="D38" s="434"/>
      <c r="E38" s="533" t="s">
        <v>104</v>
      </c>
      <c r="F38" s="533"/>
      <c r="G38" s="172"/>
      <c r="H38" s="453"/>
      <c r="I38" s="627"/>
    </row>
    <row r="39" spans="2:9" ht="21" customHeight="1">
      <c r="B39" s="433"/>
      <c r="C39" s="540"/>
      <c r="D39" s="434"/>
      <c r="E39" s="533" t="s">
        <v>105</v>
      </c>
      <c r="F39" s="533"/>
      <c r="G39" s="340"/>
      <c r="H39" s="96"/>
      <c r="I39" s="195"/>
    </row>
    <row r="40" spans="2:9" ht="21" customHeight="1">
      <c r="B40" s="433"/>
      <c r="C40" s="540"/>
      <c r="D40" s="434"/>
      <c r="E40" s="533" t="s">
        <v>106</v>
      </c>
      <c r="F40" s="533"/>
      <c r="G40" s="172"/>
      <c r="H40" s="333"/>
      <c r="I40" s="334"/>
    </row>
    <row r="41" spans="2:9" ht="36" customHeight="1">
      <c r="B41" s="433"/>
      <c r="C41" s="540"/>
      <c r="D41" s="434"/>
      <c r="E41" s="321" t="s">
        <v>107</v>
      </c>
      <c r="F41" s="172"/>
      <c r="G41" s="172"/>
      <c r="H41" s="333"/>
      <c r="I41" s="334"/>
    </row>
    <row r="42" spans="2:9" ht="36" customHeight="1">
      <c r="B42" s="433"/>
      <c r="C42" s="540"/>
      <c r="D42" s="434"/>
      <c r="E42" s="321" t="s">
        <v>108</v>
      </c>
      <c r="F42" s="324"/>
      <c r="G42" s="340"/>
      <c r="H42" s="96"/>
      <c r="I42" s="195"/>
    </row>
    <row r="43" spans="2:9" ht="36" customHeight="1">
      <c r="B43" s="431"/>
      <c r="C43" s="541"/>
      <c r="D43" s="432"/>
      <c r="E43" s="318" t="s">
        <v>561</v>
      </c>
      <c r="F43" s="339"/>
      <c r="G43" s="174"/>
      <c r="H43" s="333"/>
      <c r="I43" s="334"/>
    </row>
    <row r="44" spans="2:9" ht="18" customHeight="1">
      <c r="B44" s="431" t="s">
        <v>368</v>
      </c>
      <c r="C44" s="541"/>
      <c r="D44" s="432"/>
      <c r="E44" s="583"/>
      <c r="F44" s="628" t="s">
        <v>326</v>
      </c>
      <c r="G44" s="628"/>
      <c r="H44" s="628"/>
      <c r="I44" s="335"/>
    </row>
    <row r="45" spans="2:10" ht="18" customHeight="1" thickBot="1">
      <c r="B45" s="395"/>
      <c r="C45" s="563"/>
      <c r="D45" s="396"/>
      <c r="E45" s="584"/>
      <c r="F45" s="336"/>
      <c r="G45" s="336" t="s">
        <v>327</v>
      </c>
      <c r="H45" s="336" t="s">
        <v>371</v>
      </c>
      <c r="I45" s="337"/>
      <c r="J45" s="3"/>
    </row>
    <row r="46" spans="5:6" ht="21" customHeight="1">
      <c r="E46" s="3"/>
      <c r="F46" s="1"/>
    </row>
    <row r="47" spans="1:13" s="3" customFormat="1" ht="21" customHeight="1">
      <c r="A47" s="2"/>
      <c r="B47" s="535" t="s">
        <v>389</v>
      </c>
      <c r="C47" s="535"/>
      <c r="D47" s="535"/>
      <c r="E47" s="535"/>
      <c r="F47" s="535"/>
      <c r="L47" s="96"/>
      <c r="M47" s="96"/>
    </row>
    <row r="48" spans="1:13" s="3" customFormat="1" ht="21" customHeight="1" thickBot="1">
      <c r="A48" s="2"/>
      <c r="B48" s="534" t="s">
        <v>558</v>
      </c>
      <c r="C48" s="534"/>
      <c r="D48" s="534"/>
      <c r="E48" s="534"/>
      <c r="F48" s="534"/>
      <c r="G48" s="45"/>
      <c r="H48" s="45"/>
      <c r="I48" s="45"/>
      <c r="L48" s="96"/>
      <c r="M48" s="96"/>
    </row>
    <row r="49" spans="1:13" s="3" customFormat="1" ht="21" customHeight="1">
      <c r="A49" s="2"/>
      <c r="B49" s="400" t="s">
        <v>372</v>
      </c>
      <c r="C49" s="557"/>
      <c r="D49" s="401"/>
      <c r="E49" s="185" t="s">
        <v>360</v>
      </c>
      <c r="F49" s="549"/>
      <c r="G49" s="549"/>
      <c r="H49" s="549"/>
      <c r="I49" s="550"/>
      <c r="L49" s="96"/>
      <c r="M49" s="96"/>
    </row>
    <row r="50" spans="1:13" s="3" customFormat="1" ht="21" customHeight="1">
      <c r="A50" s="2"/>
      <c r="B50" s="390"/>
      <c r="C50" s="558"/>
      <c r="D50" s="391"/>
      <c r="E50" s="545"/>
      <c r="F50" s="537"/>
      <c r="G50" s="537"/>
      <c r="H50" s="537"/>
      <c r="I50" s="538"/>
      <c r="L50" s="96"/>
      <c r="M50" s="96"/>
    </row>
    <row r="51" spans="1:13" s="3" customFormat="1" ht="21" customHeight="1">
      <c r="A51" s="2"/>
      <c r="B51" s="467" t="s">
        <v>73</v>
      </c>
      <c r="C51" s="487"/>
      <c r="D51" s="487"/>
      <c r="E51" s="187"/>
      <c r="F51" s="188"/>
      <c r="G51" s="188"/>
      <c r="H51" s="189"/>
      <c r="I51" s="190"/>
      <c r="J51" s="4"/>
      <c r="K51" s="4"/>
      <c r="L51" s="96"/>
      <c r="M51" s="96"/>
    </row>
    <row r="52" spans="1:13" s="3" customFormat="1" ht="21" customHeight="1">
      <c r="A52" s="2"/>
      <c r="B52" s="469"/>
      <c r="C52" s="536"/>
      <c r="D52" s="536"/>
      <c r="E52" s="419"/>
      <c r="F52" s="420"/>
      <c r="G52" s="420"/>
      <c r="H52" s="420"/>
      <c r="I52" s="421"/>
      <c r="J52" s="9"/>
      <c r="L52" s="96"/>
      <c r="M52" s="96"/>
    </row>
    <row r="53" spans="1:13" s="3" customFormat="1" ht="21" customHeight="1">
      <c r="A53" s="2"/>
      <c r="B53" s="467" t="s">
        <v>373</v>
      </c>
      <c r="C53" s="487"/>
      <c r="D53" s="487"/>
      <c r="E53" s="191" t="s">
        <v>480</v>
      </c>
      <c r="F53" s="537"/>
      <c r="G53" s="537"/>
      <c r="H53" s="537"/>
      <c r="I53" s="538"/>
      <c r="J53" s="9"/>
      <c r="L53" s="96"/>
      <c r="M53" s="96"/>
    </row>
    <row r="54" spans="1:13" s="3" customFormat="1" ht="21" customHeight="1">
      <c r="A54" s="2"/>
      <c r="B54" s="469"/>
      <c r="C54" s="536"/>
      <c r="D54" s="536"/>
      <c r="E54" s="419"/>
      <c r="F54" s="420"/>
      <c r="G54" s="420"/>
      <c r="H54" s="420"/>
      <c r="I54" s="421"/>
      <c r="J54" s="9"/>
      <c r="L54" s="96"/>
      <c r="M54" s="96"/>
    </row>
    <row r="55" spans="1:13" s="3" customFormat="1" ht="21" customHeight="1" thickBot="1">
      <c r="A55" s="2"/>
      <c r="B55" s="542" t="s">
        <v>390</v>
      </c>
      <c r="C55" s="543"/>
      <c r="D55" s="544"/>
      <c r="E55" s="546"/>
      <c r="F55" s="547"/>
      <c r="G55" s="547"/>
      <c r="H55" s="547"/>
      <c r="I55" s="548"/>
      <c r="L55" s="96"/>
      <c r="M55" s="96"/>
    </row>
    <row r="56" spans="1:13" s="3" customFormat="1" ht="21" customHeight="1">
      <c r="A56" s="2"/>
      <c r="B56" s="2"/>
      <c r="C56" s="2"/>
      <c r="F56" s="1"/>
      <c r="L56" s="96"/>
      <c r="M56" s="96"/>
    </row>
    <row r="57" spans="1:13" s="3" customFormat="1" ht="21" customHeight="1">
      <c r="A57" s="2"/>
      <c r="B57" s="535" t="s">
        <v>392</v>
      </c>
      <c r="C57" s="535"/>
      <c r="D57" s="535"/>
      <c r="E57" s="535"/>
      <c r="F57" s="535"/>
      <c r="L57" s="96"/>
      <c r="M57" s="96"/>
    </row>
    <row r="58" spans="1:13" s="3" customFormat="1" ht="21" customHeight="1" thickBot="1">
      <c r="A58" s="2"/>
      <c r="B58" s="534" t="s">
        <v>559</v>
      </c>
      <c r="C58" s="534"/>
      <c r="D58" s="534"/>
      <c r="E58" s="534"/>
      <c r="F58" s="534"/>
      <c r="G58" s="534"/>
      <c r="H58" s="534"/>
      <c r="I58" s="534"/>
      <c r="L58" s="96"/>
      <c r="M58" s="96"/>
    </row>
    <row r="59" spans="2:9" ht="21" customHeight="1">
      <c r="B59" s="400" t="s">
        <v>372</v>
      </c>
      <c r="C59" s="557"/>
      <c r="D59" s="401"/>
      <c r="E59" s="185" t="s">
        <v>362</v>
      </c>
      <c r="F59" s="549"/>
      <c r="G59" s="549"/>
      <c r="H59" s="549"/>
      <c r="I59" s="550"/>
    </row>
    <row r="60" spans="2:9" ht="21" customHeight="1">
      <c r="B60" s="390"/>
      <c r="C60" s="558"/>
      <c r="D60" s="391"/>
      <c r="E60" s="545"/>
      <c r="F60" s="537"/>
      <c r="G60" s="537"/>
      <c r="H60" s="537"/>
      <c r="I60" s="538"/>
    </row>
    <row r="61" spans="2:9" ht="21" customHeight="1">
      <c r="B61" s="467" t="s">
        <v>73</v>
      </c>
      <c r="C61" s="487"/>
      <c r="D61" s="487"/>
      <c r="E61" s="554"/>
      <c r="F61" s="555"/>
      <c r="G61" s="555"/>
      <c r="H61" s="555"/>
      <c r="I61" s="556"/>
    </row>
    <row r="62" spans="2:10" ht="21" customHeight="1">
      <c r="B62" s="469"/>
      <c r="C62" s="536"/>
      <c r="D62" s="536"/>
      <c r="E62" s="419"/>
      <c r="F62" s="420"/>
      <c r="G62" s="420"/>
      <c r="H62" s="420"/>
      <c r="I62" s="421"/>
      <c r="J62" s="9"/>
    </row>
    <row r="63" spans="2:10" ht="21" customHeight="1">
      <c r="B63" s="467" t="s">
        <v>373</v>
      </c>
      <c r="C63" s="487"/>
      <c r="D63" s="487"/>
      <c r="E63" s="191" t="s">
        <v>360</v>
      </c>
      <c r="F63" s="537"/>
      <c r="G63" s="537"/>
      <c r="H63" s="537"/>
      <c r="I63" s="538"/>
      <c r="J63" s="9"/>
    </row>
    <row r="64" spans="2:10" ht="21" customHeight="1">
      <c r="B64" s="469"/>
      <c r="C64" s="536"/>
      <c r="D64" s="536"/>
      <c r="E64" s="419"/>
      <c r="F64" s="420"/>
      <c r="G64" s="420"/>
      <c r="H64" s="420"/>
      <c r="I64" s="421"/>
      <c r="J64" s="9"/>
    </row>
    <row r="65" spans="2:9" ht="21" customHeight="1" thickBot="1">
      <c r="B65" s="542" t="s">
        <v>391</v>
      </c>
      <c r="C65" s="543"/>
      <c r="D65" s="544"/>
      <c r="E65" s="546"/>
      <c r="F65" s="547"/>
      <c r="G65" s="547"/>
      <c r="H65" s="547"/>
      <c r="I65" s="548"/>
    </row>
    <row r="66" spans="2:9" ht="21" customHeight="1">
      <c r="B66" s="106"/>
      <c r="C66" s="106"/>
      <c r="D66" s="106"/>
      <c r="E66" s="186"/>
      <c r="F66" s="186"/>
      <c r="G66" s="186"/>
      <c r="H66" s="186"/>
      <c r="I66" s="186"/>
    </row>
    <row r="67" spans="2:5" ht="21" customHeight="1" thickBot="1">
      <c r="B67" s="534" t="s">
        <v>404</v>
      </c>
      <c r="C67" s="534"/>
      <c r="D67" s="534"/>
      <c r="E67" s="534"/>
    </row>
    <row r="68" spans="2:9" ht="21" customHeight="1">
      <c r="B68" s="567" t="s">
        <v>109</v>
      </c>
      <c r="C68" s="568"/>
      <c r="D68" s="569"/>
      <c r="E68" s="565"/>
      <c r="F68" s="566"/>
      <c r="G68" s="566"/>
      <c r="H68" s="192"/>
      <c r="I68" s="193"/>
    </row>
    <row r="69" spans="2:9" ht="21" customHeight="1">
      <c r="B69" s="402"/>
      <c r="C69" s="428"/>
      <c r="D69" s="403"/>
      <c r="E69" s="194" t="s">
        <v>330</v>
      </c>
      <c r="F69" s="428"/>
      <c r="G69" s="428"/>
      <c r="H69" s="428"/>
      <c r="I69" s="574"/>
    </row>
    <row r="70" spans="2:15" ht="21" customHeight="1">
      <c r="B70" s="384" t="s">
        <v>388</v>
      </c>
      <c r="C70" s="439"/>
      <c r="D70" s="385"/>
      <c r="E70" s="52" t="s">
        <v>39</v>
      </c>
      <c r="F70" s="559"/>
      <c r="G70" s="559"/>
      <c r="H70" s="559"/>
      <c r="I70" s="560"/>
      <c r="N70" s="146"/>
      <c r="O70" s="146"/>
    </row>
    <row r="71" spans="2:15" ht="21" customHeight="1">
      <c r="B71" s="384"/>
      <c r="C71" s="439"/>
      <c r="D71" s="385"/>
      <c r="E71" s="52" t="s">
        <v>110</v>
      </c>
      <c r="F71" s="559"/>
      <c r="G71" s="559"/>
      <c r="H71" s="559"/>
      <c r="I71" s="560"/>
      <c r="N71" s="146"/>
      <c r="O71" s="146"/>
    </row>
    <row r="72" spans="2:15" ht="21" customHeight="1">
      <c r="B72" s="384"/>
      <c r="C72" s="439"/>
      <c r="D72" s="385"/>
      <c r="E72" s="52" t="s">
        <v>111</v>
      </c>
      <c r="F72" s="559"/>
      <c r="G72" s="559"/>
      <c r="H72" s="559"/>
      <c r="I72" s="560"/>
      <c r="N72" s="146"/>
      <c r="O72" s="146"/>
    </row>
    <row r="73" spans="2:15" ht="21" customHeight="1">
      <c r="B73" s="384"/>
      <c r="C73" s="439"/>
      <c r="D73" s="385"/>
      <c r="E73" s="533" t="s">
        <v>112</v>
      </c>
      <c r="F73" s="476"/>
      <c r="G73" s="491"/>
      <c r="H73" s="75"/>
      <c r="I73" s="195"/>
      <c r="N73" s="146"/>
      <c r="O73" s="146"/>
    </row>
    <row r="74" spans="2:9" ht="21" customHeight="1">
      <c r="B74" s="384"/>
      <c r="C74" s="439"/>
      <c r="D74" s="385"/>
      <c r="E74" s="533"/>
      <c r="F74" s="194" t="s">
        <v>330</v>
      </c>
      <c r="G74" s="410"/>
      <c r="H74" s="410"/>
      <c r="I74" s="411"/>
    </row>
    <row r="75" spans="2:9" ht="21" customHeight="1">
      <c r="B75" s="384"/>
      <c r="C75" s="439"/>
      <c r="D75" s="385"/>
      <c r="E75" s="52" t="s">
        <v>39</v>
      </c>
      <c r="F75" s="559"/>
      <c r="G75" s="559"/>
      <c r="H75" s="559"/>
      <c r="I75" s="560"/>
    </row>
    <row r="76" spans="2:9" ht="21" customHeight="1">
      <c r="B76" s="384"/>
      <c r="C76" s="439"/>
      <c r="D76" s="385"/>
      <c r="E76" s="52" t="s">
        <v>110</v>
      </c>
      <c r="F76" s="559"/>
      <c r="G76" s="559"/>
      <c r="H76" s="559"/>
      <c r="I76" s="560"/>
    </row>
    <row r="77" spans="2:9" ht="21" customHeight="1">
      <c r="B77" s="384"/>
      <c r="C77" s="439"/>
      <c r="D77" s="385"/>
      <c r="E77" s="52" t="s">
        <v>111</v>
      </c>
      <c r="F77" s="559"/>
      <c r="G77" s="559"/>
      <c r="H77" s="559"/>
      <c r="I77" s="560"/>
    </row>
    <row r="78" spans="2:9" ht="21" customHeight="1">
      <c r="B78" s="384"/>
      <c r="C78" s="439"/>
      <c r="D78" s="385"/>
      <c r="E78" s="533" t="s">
        <v>112</v>
      </c>
      <c r="F78" s="476"/>
      <c r="G78" s="491"/>
      <c r="H78" s="96"/>
      <c r="I78" s="195"/>
    </row>
    <row r="79" spans="2:9" ht="21" customHeight="1">
      <c r="B79" s="384"/>
      <c r="C79" s="439"/>
      <c r="D79" s="385"/>
      <c r="E79" s="533"/>
      <c r="F79" s="194" t="s">
        <v>330</v>
      </c>
      <c r="G79" s="410"/>
      <c r="H79" s="410"/>
      <c r="I79" s="411"/>
    </row>
    <row r="80" spans="2:9" ht="21" customHeight="1">
      <c r="B80" s="402" t="s">
        <v>113</v>
      </c>
      <c r="C80" s="428"/>
      <c r="D80" s="403"/>
      <c r="E80" s="52" t="s">
        <v>39</v>
      </c>
      <c r="F80" s="559"/>
      <c r="G80" s="559"/>
      <c r="H80" s="559"/>
      <c r="I80" s="560"/>
    </row>
    <row r="81" spans="2:9" ht="21" customHeight="1">
      <c r="B81" s="402"/>
      <c r="C81" s="428"/>
      <c r="D81" s="403"/>
      <c r="E81" s="52" t="s">
        <v>110</v>
      </c>
      <c r="F81" s="559"/>
      <c r="G81" s="559"/>
      <c r="H81" s="559"/>
      <c r="I81" s="560"/>
    </row>
    <row r="82" spans="2:9" ht="21" customHeight="1">
      <c r="B82" s="402"/>
      <c r="C82" s="428"/>
      <c r="D82" s="403"/>
      <c r="E82" s="533" t="s">
        <v>112</v>
      </c>
      <c r="F82" s="476"/>
      <c r="G82" s="491"/>
      <c r="H82" s="75"/>
      <c r="I82" s="195"/>
    </row>
    <row r="83" spans="2:9" ht="21" customHeight="1" thickBot="1">
      <c r="B83" s="442"/>
      <c r="C83" s="564"/>
      <c r="D83" s="443"/>
      <c r="E83" s="573"/>
      <c r="F83" s="196" t="s">
        <v>330</v>
      </c>
      <c r="G83" s="522"/>
      <c r="H83" s="522"/>
      <c r="I83" s="615"/>
    </row>
    <row r="84" ht="21" customHeight="1"/>
    <row r="85" spans="2:9" ht="21" customHeight="1" thickBot="1">
      <c r="B85" s="482" t="s">
        <v>560</v>
      </c>
      <c r="C85" s="482"/>
      <c r="D85" s="482"/>
      <c r="E85" s="482"/>
      <c r="F85" s="482"/>
      <c r="G85" s="482"/>
      <c r="H85" s="197"/>
      <c r="I85" s="198"/>
    </row>
    <row r="86" spans="2:9" ht="21" customHeight="1">
      <c r="B86" s="567" t="s">
        <v>114</v>
      </c>
      <c r="C86" s="568"/>
      <c r="D86" s="568"/>
      <c r="E86" s="569"/>
      <c r="F86" s="565"/>
      <c r="G86" s="566"/>
      <c r="H86" s="199"/>
      <c r="I86" s="193"/>
    </row>
    <row r="87" spans="2:9" ht="21" customHeight="1">
      <c r="B87" s="402"/>
      <c r="C87" s="428"/>
      <c r="D87" s="428"/>
      <c r="E87" s="403"/>
      <c r="F87" s="200" t="s">
        <v>330</v>
      </c>
      <c r="G87" s="410"/>
      <c r="H87" s="410"/>
      <c r="I87" s="411"/>
    </row>
    <row r="88" spans="2:9" ht="21" customHeight="1">
      <c r="B88" s="402" t="s">
        <v>115</v>
      </c>
      <c r="C88" s="428"/>
      <c r="D88" s="428"/>
      <c r="E88" s="403"/>
      <c r="F88" s="570"/>
      <c r="G88" s="571"/>
      <c r="H88" s="571"/>
      <c r="I88" s="572"/>
    </row>
    <row r="89" spans="2:9" ht="21" customHeight="1">
      <c r="B89" s="402" t="s">
        <v>116</v>
      </c>
      <c r="C89" s="428"/>
      <c r="D89" s="428"/>
      <c r="E89" s="403"/>
      <c r="F89" s="570"/>
      <c r="G89" s="571"/>
      <c r="H89" s="571"/>
      <c r="I89" s="572"/>
    </row>
    <row r="90" spans="2:9" ht="21" customHeight="1">
      <c r="B90" s="402" t="s">
        <v>117</v>
      </c>
      <c r="C90" s="428"/>
      <c r="D90" s="428"/>
      <c r="E90" s="403"/>
      <c r="F90" s="64"/>
      <c r="G90" s="52" t="s">
        <v>260</v>
      </c>
      <c r="H90" s="613"/>
      <c r="I90" s="614"/>
    </row>
    <row r="91" spans="2:9" ht="21" customHeight="1">
      <c r="B91" s="402" t="s">
        <v>47</v>
      </c>
      <c r="C91" s="428"/>
      <c r="D91" s="428"/>
      <c r="E91" s="403"/>
      <c r="F91" s="559"/>
      <c r="G91" s="559"/>
      <c r="H91" s="559"/>
      <c r="I91" s="560"/>
    </row>
    <row r="92" spans="2:9" ht="21" customHeight="1">
      <c r="B92" s="402" t="s">
        <v>118</v>
      </c>
      <c r="C92" s="428"/>
      <c r="D92" s="428"/>
      <c r="E92" s="403"/>
      <c r="F92" s="64"/>
      <c r="G92" s="52" t="s">
        <v>261</v>
      </c>
      <c r="H92" s="559"/>
      <c r="I92" s="560"/>
    </row>
    <row r="93" spans="2:9" ht="21" customHeight="1">
      <c r="B93" s="384" t="s">
        <v>124</v>
      </c>
      <c r="C93" s="439"/>
      <c r="D93" s="385"/>
      <c r="E93" s="52" t="s">
        <v>119</v>
      </c>
      <c r="F93" s="64"/>
      <c r="G93" s="52" t="s">
        <v>278</v>
      </c>
      <c r="H93" s="559"/>
      <c r="I93" s="560"/>
    </row>
    <row r="94" spans="2:9" ht="21" customHeight="1">
      <c r="B94" s="384"/>
      <c r="C94" s="439"/>
      <c r="D94" s="385"/>
      <c r="E94" s="52" t="s">
        <v>120</v>
      </c>
      <c r="F94" s="64"/>
      <c r="G94" s="52" t="s">
        <v>278</v>
      </c>
      <c r="H94" s="559"/>
      <c r="I94" s="560"/>
    </row>
    <row r="95" spans="2:9" ht="21" customHeight="1">
      <c r="B95" s="384"/>
      <c r="C95" s="439"/>
      <c r="D95" s="385"/>
      <c r="E95" s="52" t="s">
        <v>121</v>
      </c>
      <c r="F95" s="64"/>
      <c r="G95" s="52" t="s">
        <v>278</v>
      </c>
      <c r="H95" s="559"/>
      <c r="I95" s="560"/>
    </row>
    <row r="96" spans="2:9" ht="21" customHeight="1">
      <c r="B96" s="384"/>
      <c r="C96" s="439"/>
      <c r="D96" s="385"/>
      <c r="E96" s="52" t="s">
        <v>122</v>
      </c>
      <c r="F96" s="64"/>
      <c r="G96" s="52" t="s">
        <v>278</v>
      </c>
      <c r="H96" s="559"/>
      <c r="I96" s="560"/>
    </row>
    <row r="97" spans="2:9" ht="21" customHeight="1" thickBot="1">
      <c r="B97" s="395"/>
      <c r="C97" s="563"/>
      <c r="D97" s="396"/>
      <c r="E97" s="52" t="s">
        <v>434</v>
      </c>
      <c r="F97" s="64"/>
      <c r="G97" s="52" t="s">
        <v>278</v>
      </c>
      <c r="H97" s="559"/>
      <c r="I97" s="560"/>
    </row>
    <row r="98" spans="2:9" ht="21" customHeight="1" thickBot="1">
      <c r="B98" s="395"/>
      <c r="C98" s="563"/>
      <c r="D98" s="396"/>
      <c r="E98" s="201" t="s">
        <v>123</v>
      </c>
      <c r="F98" s="309"/>
      <c r="G98" s="201" t="s">
        <v>278</v>
      </c>
      <c r="H98" s="609"/>
      <c r="I98" s="610"/>
    </row>
    <row r="99" ht="21" customHeight="1"/>
    <row r="100" spans="2:9" ht="21" customHeight="1" thickBot="1">
      <c r="B100" s="482" t="s">
        <v>125</v>
      </c>
      <c r="C100" s="482"/>
      <c r="D100" s="482"/>
      <c r="E100" s="482"/>
      <c r="F100" s="84"/>
      <c r="G100" s="84"/>
      <c r="H100" s="84"/>
      <c r="I100" s="202"/>
    </row>
    <row r="101" spans="2:9" ht="21" customHeight="1">
      <c r="B101" s="567" t="s">
        <v>126</v>
      </c>
      <c r="C101" s="568"/>
      <c r="D101" s="569"/>
      <c r="E101" s="565"/>
      <c r="F101" s="566"/>
      <c r="G101" s="611"/>
      <c r="H101" s="611"/>
      <c r="I101" s="612"/>
    </row>
    <row r="102" spans="2:9" ht="21" customHeight="1">
      <c r="B102" s="402" t="s">
        <v>49</v>
      </c>
      <c r="C102" s="428"/>
      <c r="D102" s="403"/>
      <c r="E102" s="570"/>
      <c r="F102" s="571"/>
      <c r="G102" s="571"/>
      <c r="H102" s="571"/>
      <c r="I102" s="572"/>
    </row>
    <row r="103" spans="2:9" ht="21" customHeight="1">
      <c r="B103" s="402" t="s">
        <v>50</v>
      </c>
      <c r="C103" s="428"/>
      <c r="D103" s="403"/>
      <c r="E103" s="559"/>
      <c r="F103" s="559"/>
      <c r="G103" s="559"/>
      <c r="H103" s="559"/>
      <c r="I103" s="560"/>
    </row>
    <row r="104" spans="2:9" ht="21" customHeight="1">
      <c r="B104" s="384" t="s">
        <v>127</v>
      </c>
      <c r="C104" s="439"/>
      <c r="D104" s="385"/>
      <c r="E104" s="533" t="s">
        <v>128</v>
      </c>
      <c r="F104" s="533"/>
      <c r="G104" s="570"/>
      <c r="H104" s="571"/>
      <c r="I104" s="572"/>
    </row>
    <row r="105" spans="2:9" ht="21" customHeight="1">
      <c r="B105" s="384"/>
      <c r="C105" s="439"/>
      <c r="D105" s="385"/>
      <c r="E105" s="533" t="s">
        <v>129</v>
      </c>
      <c r="F105" s="533"/>
      <c r="G105" s="607"/>
      <c r="H105" s="607"/>
      <c r="I105" s="608"/>
    </row>
    <row r="106" spans="2:9" ht="21" customHeight="1">
      <c r="B106" s="402" t="s">
        <v>130</v>
      </c>
      <c r="C106" s="428"/>
      <c r="D106" s="403"/>
      <c r="E106" s="158"/>
      <c r="F106" s="127" t="s">
        <v>413</v>
      </c>
      <c r="G106" s="127"/>
      <c r="H106" s="127"/>
      <c r="I106" s="136"/>
    </row>
    <row r="107" spans="2:9" ht="21" customHeight="1">
      <c r="B107" s="384" t="s">
        <v>380</v>
      </c>
      <c r="C107" s="439"/>
      <c r="D107" s="385"/>
      <c r="E107" s="616"/>
      <c r="F107" s="487" t="s">
        <v>266</v>
      </c>
      <c r="G107" s="603"/>
      <c r="H107" s="604"/>
      <c r="I107" s="605"/>
    </row>
    <row r="108" spans="2:9" ht="21" customHeight="1">
      <c r="B108" s="384"/>
      <c r="C108" s="439"/>
      <c r="D108" s="385"/>
      <c r="E108" s="616"/>
      <c r="F108" s="536"/>
      <c r="G108" s="600"/>
      <c r="H108" s="601"/>
      <c r="I108" s="602"/>
    </row>
    <row r="109" spans="2:9" ht="21" customHeight="1">
      <c r="B109" s="402" t="s">
        <v>369</v>
      </c>
      <c r="C109" s="428"/>
      <c r="D109" s="403"/>
      <c r="E109" s="89"/>
      <c r="F109" s="90" t="s">
        <v>370</v>
      </c>
      <c r="G109" s="90"/>
      <c r="H109" s="90"/>
      <c r="I109" s="91"/>
    </row>
    <row r="110" spans="2:9" ht="21" customHeight="1" thickBot="1">
      <c r="B110" s="442" t="s">
        <v>48</v>
      </c>
      <c r="C110" s="564"/>
      <c r="D110" s="443"/>
      <c r="E110" s="561"/>
      <c r="F110" s="561"/>
      <c r="G110" s="561"/>
      <c r="H110" s="561"/>
      <c r="I110" s="562"/>
    </row>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sheetData>
  <sheetProtection/>
  <mergeCells count="154">
    <mergeCell ref="E23:I23"/>
    <mergeCell ref="E24:I24"/>
    <mergeCell ref="E35:I35"/>
    <mergeCell ref="F28:I28"/>
    <mergeCell ref="F31:I31"/>
    <mergeCell ref="F32:I32"/>
    <mergeCell ref="E25:I25"/>
    <mergeCell ref="E26:I26"/>
    <mergeCell ref="B36:D36"/>
    <mergeCell ref="H38:I38"/>
    <mergeCell ref="F44:H44"/>
    <mergeCell ref="B61:D62"/>
    <mergeCell ref="B17:E17"/>
    <mergeCell ref="B21:I21"/>
    <mergeCell ref="E22:I22"/>
    <mergeCell ref="E34:I34"/>
    <mergeCell ref="B23:C28"/>
    <mergeCell ref="B34:D34"/>
    <mergeCell ref="L11:M11"/>
    <mergeCell ref="B18:E18"/>
    <mergeCell ref="F18:I18"/>
    <mergeCell ref="B11:D11"/>
    <mergeCell ref="B12:D12"/>
    <mergeCell ref="B35:D35"/>
    <mergeCell ref="B22:D22"/>
    <mergeCell ref="F17:I17"/>
    <mergeCell ref="F19:I19"/>
    <mergeCell ref="B19:E19"/>
    <mergeCell ref="B109:D109"/>
    <mergeCell ref="H90:I90"/>
    <mergeCell ref="G83:I83"/>
    <mergeCell ref="F80:I80"/>
    <mergeCell ref="F81:I81"/>
    <mergeCell ref="E107:E108"/>
    <mergeCell ref="E105:F105"/>
    <mergeCell ref="H97:I97"/>
    <mergeCell ref="G107:I108"/>
    <mergeCell ref="H96:I96"/>
    <mergeCell ref="G105:I105"/>
    <mergeCell ref="H94:I94"/>
    <mergeCell ref="F75:I75"/>
    <mergeCell ref="H98:I98"/>
    <mergeCell ref="F107:F108"/>
    <mergeCell ref="G104:I104"/>
    <mergeCell ref="E103:I103"/>
    <mergeCell ref="E102:I102"/>
    <mergeCell ref="G101:I101"/>
    <mergeCell ref="F82:G82"/>
    <mergeCell ref="B1:I1"/>
    <mergeCell ref="B2:D2"/>
    <mergeCell ref="B5:E6"/>
    <mergeCell ref="F8:I8"/>
    <mergeCell ref="F3:I4"/>
    <mergeCell ref="F5:I6"/>
    <mergeCell ref="F7:I7"/>
    <mergeCell ref="B3:E4"/>
    <mergeCell ref="F10:I10"/>
    <mergeCell ref="B7:D7"/>
    <mergeCell ref="F14:I14"/>
    <mergeCell ref="C14:E14"/>
    <mergeCell ref="B8:D8"/>
    <mergeCell ref="B10:D10"/>
    <mergeCell ref="C13:E13"/>
    <mergeCell ref="F13:I13"/>
    <mergeCell ref="B9:D9"/>
    <mergeCell ref="F11:I11"/>
    <mergeCell ref="F9:I9"/>
    <mergeCell ref="F12:I12"/>
    <mergeCell ref="F15:I15"/>
    <mergeCell ref="E54:I54"/>
    <mergeCell ref="E44:E45"/>
    <mergeCell ref="E39:F39"/>
    <mergeCell ref="E40:F40"/>
    <mergeCell ref="F36:I36"/>
    <mergeCell ref="F27:I27"/>
    <mergeCell ref="E38:F38"/>
    <mergeCell ref="B15:D16"/>
    <mergeCell ref="F49:I49"/>
    <mergeCell ref="E50:I50"/>
    <mergeCell ref="B51:D52"/>
    <mergeCell ref="B44:D45"/>
    <mergeCell ref="B49:D50"/>
    <mergeCell ref="E52:I52"/>
    <mergeCell ref="F16:I16"/>
    <mergeCell ref="B29:C31"/>
    <mergeCell ref="B32:C33"/>
    <mergeCell ref="E68:G68"/>
    <mergeCell ref="F69:I69"/>
    <mergeCell ref="E101:F101"/>
    <mergeCell ref="F88:I88"/>
    <mergeCell ref="B55:D55"/>
    <mergeCell ref="B48:F48"/>
    <mergeCell ref="B63:D64"/>
    <mergeCell ref="E65:I65"/>
    <mergeCell ref="F72:I72"/>
    <mergeCell ref="H92:I92"/>
    <mergeCell ref="G79:I79"/>
    <mergeCell ref="B90:E90"/>
    <mergeCell ref="F91:I91"/>
    <mergeCell ref="F89:I89"/>
    <mergeCell ref="H95:I95"/>
    <mergeCell ref="E82:E83"/>
    <mergeCell ref="B80:D83"/>
    <mergeCell ref="G87:I87"/>
    <mergeCell ref="E78:E79"/>
    <mergeCell ref="F78:G78"/>
    <mergeCell ref="B102:D102"/>
    <mergeCell ref="B92:E92"/>
    <mergeCell ref="B100:E100"/>
    <mergeCell ref="B101:D101"/>
    <mergeCell ref="B91:E91"/>
    <mergeCell ref="B86:E87"/>
    <mergeCell ref="F77:I77"/>
    <mergeCell ref="F86:G86"/>
    <mergeCell ref="B104:D105"/>
    <mergeCell ref="B68:D69"/>
    <mergeCell ref="G74:I74"/>
    <mergeCell ref="B70:D79"/>
    <mergeCell ref="E73:E74"/>
    <mergeCell ref="F71:I71"/>
    <mergeCell ref="F73:G73"/>
    <mergeCell ref="F70:I70"/>
    <mergeCell ref="F76:I76"/>
    <mergeCell ref="H93:I93"/>
    <mergeCell ref="E110:I110"/>
    <mergeCell ref="B85:G85"/>
    <mergeCell ref="B93:D98"/>
    <mergeCell ref="B88:E88"/>
    <mergeCell ref="B89:E89"/>
    <mergeCell ref="B103:D103"/>
    <mergeCell ref="B110:D110"/>
    <mergeCell ref="E104:F104"/>
    <mergeCell ref="B106:D106"/>
    <mergeCell ref="B107:D108"/>
    <mergeCell ref="E29:I29"/>
    <mergeCell ref="E30:I30"/>
    <mergeCell ref="E33:I33"/>
    <mergeCell ref="B67:E67"/>
    <mergeCell ref="E62:I62"/>
    <mergeCell ref="F63:I63"/>
    <mergeCell ref="E61:I61"/>
    <mergeCell ref="B59:D60"/>
    <mergeCell ref="B65:D65"/>
    <mergeCell ref="B47:F47"/>
    <mergeCell ref="E60:I60"/>
    <mergeCell ref="E64:I64"/>
    <mergeCell ref="E55:I55"/>
    <mergeCell ref="F59:I59"/>
    <mergeCell ref="E37:F37"/>
    <mergeCell ref="B58:I58"/>
    <mergeCell ref="B57:F57"/>
    <mergeCell ref="B53:D54"/>
    <mergeCell ref="F53:I53"/>
    <mergeCell ref="B37:D43"/>
  </mergeCells>
  <dataValidations count="10">
    <dataValidation type="list" allowBlank="1" showInputMessage="1" showErrorMessage="1" sqref="E44:E45 F90 F92:F98 E107:E108 G37:G43 E36 E27:E28 E31:E32">
      <formula1>"あり,なし"</formula1>
    </dataValidation>
    <dataValidation type="list" allowBlank="1" showInputMessage="1" showErrorMessage="1" sqref="E68">
      <formula1>"救急車の手配,入退院の付き添い,通院介助,救急車の手配、入退院の付き添い,救急車の手配、入退院の付き添い、通院介助,その他"</formula1>
    </dataValidation>
    <dataValidation type="list" allowBlank="1" showInputMessage="1" showErrorMessage="1" sqref="F78 F73 F82">
      <formula1>"訪問診療,急変時の対応,訪問診療、急変時の対応,その他"</formula1>
    </dataValidation>
    <dataValidation type="list" allowBlank="1" showInputMessage="1" showErrorMessage="1" sqref="F86">
      <formula1>"一時介護室へ移る場合,介護居室へ移る場合,その他"</formula1>
    </dataValidation>
    <dataValidation type="list" allowBlank="1" showInputMessage="1" showErrorMessage="1" sqref="E101:F10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65:D65">
      <formula1>"連携内容,協力内容"</formula1>
    </dataValidation>
    <dataValidation type="list" allowBlank="1" showInputMessage="1" showErrorMessage="1" sqref="F41">
      <formula1>"（Ⅰ）,（Ⅱ）"</formula1>
    </dataValidation>
    <dataValidation type="list" allowBlank="1" showInputMessage="1" showErrorMessage="1" sqref="F42">
      <formula1>"（Ⅰ）イ,（Ⅰ）ロ,（Ⅱ）,（Ⅲ）"</formula1>
    </dataValidation>
    <dataValidation type="list" allowBlank="1" showInputMessage="1" showErrorMessage="1" sqref="F43">
      <formula1>"（Ⅰ）,（Ⅱ）,（Ⅲ）,（Ⅳ）"</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20" max="9" man="1"/>
    <brk id="46" max="9" man="1"/>
    <brk id="84"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68"/>
  <sheetViews>
    <sheetView showGridLines="0" view="pageBreakPreview" zoomScale="90" zoomScaleNormal="85" zoomScaleSheetLayoutView="90" workbookViewId="0" topLeftCell="A49">
      <selection activeCell="E48" sqref="E48:J48"/>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7" width="13.00390625" style="18" customWidth="1"/>
    <col min="18" max="16384" width="9.00390625" style="18" customWidth="1"/>
  </cols>
  <sheetData>
    <row r="1" spans="1:14" ht="21" customHeight="1">
      <c r="A1" s="16" t="s">
        <v>131</v>
      </c>
      <c r="B1" s="207" t="s">
        <v>393</v>
      </c>
      <c r="C1" s="207"/>
      <c r="D1" s="207"/>
      <c r="E1" s="207"/>
      <c r="F1" s="207"/>
      <c r="G1" s="207"/>
      <c r="H1" s="207"/>
      <c r="I1" s="207"/>
      <c r="J1" s="207"/>
      <c r="K1" s="207"/>
      <c r="L1" s="207"/>
      <c r="M1" s="207"/>
      <c r="N1" s="27"/>
    </row>
    <row r="2" spans="1:13" ht="21" customHeight="1" thickBot="1">
      <c r="A2" s="16"/>
      <c r="B2" s="736" t="s">
        <v>148</v>
      </c>
      <c r="C2" s="482"/>
      <c r="D2" s="482"/>
      <c r="E2" s="16"/>
      <c r="F2" s="16"/>
      <c r="G2" s="16"/>
      <c r="H2" s="16"/>
      <c r="I2" s="16"/>
      <c r="J2" s="16"/>
      <c r="K2" s="16"/>
      <c r="L2" s="16"/>
      <c r="M2" s="16"/>
    </row>
    <row r="3" spans="1:18" ht="21" customHeight="1">
      <c r="A3" s="208"/>
      <c r="B3" s="731"/>
      <c r="C3" s="732"/>
      <c r="D3" s="747" t="s">
        <v>147</v>
      </c>
      <c r="E3" s="748"/>
      <c r="F3" s="748"/>
      <c r="G3" s="764" t="s">
        <v>410</v>
      </c>
      <c r="H3" s="764"/>
      <c r="I3" s="764"/>
      <c r="J3" s="751" t="s">
        <v>582</v>
      </c>
      <c r="K3" s="751"/>
      <c r="L3" s="751"/>
      <c r="M3" s="752"/>
      <c r="R3" s="209"/>
    </row>
    <row r="4" spans="1:13" ht="21" customHeight="1">
      <c r="A4" s="208"/>
      <c r="B4" s="733"/>
      <c r="C4" s="734"/>
      <c r="D4" s="749" t="s">
        <v>42</v>
      </c>
      <c r="E4" s="750"/>
      <c r="F4" s="750"/>
      <c r="G4" s="680"/>
      <c r="H4" s="680"/>
      <c r="I4" s="680"/>
      <c r="J4" s="753"/>
      <c r="K4" s="753"/>
      <c r="L4" s="753"/>
      <c r="M4" s="754"/>
    </row>
    <row r="5" spans="1:13" ht="21" customHeight="1">
      <c r="A5" s="208"/>
      <c r="B5" s="733"/>
      <c r="C5" s="734"/>
      <c r="D5" s="210"/>
      <c r="E5" s="41" t="s">
        <v>41</v>
      </c>
      <c r="F5" s="41" t="s">
        <v>43</v>
      </c>
      <c r="G5" s="680"/>
      <c r="H5" s="680"/>
      <c r="I5" s="680"/>
      <c r="J5" s="753"/>
      <c r="K5" s="753"/>
      <c r="L5" s="753"/>
      <c r="M5" s="754"/>
    </row>
    <row r="6" spans="1:13" ht="21" customHeight="1">
      <c r="A6" s="208"/>
      <c r="B6" s="735" t="s">
        <v>81</v>
      </c>
      <c r="C6" s="381"/>
      <c r="D6" s="211"/>
      <c r="E6" s="211"/>
      <c r="F6" s="211"/>
      <c r="G6" s="738"/>
      <c r="H6" s="738"/>
      <c r="I6" s="738"/>
      <c r="J6" s="755"/>
      <c r="K6" s="755"/>
      <c r="L6" s="755"/>
      <c r="M6" s="756"/>
    </row>
    <row r="7" spans="1:13" ht="21" customHeight="1">
      <c r="A7" s="208"/>
      <c r="B7" s="720" t="s">
        <v>44</v>
      </c>
      <c r="C7" s="757"/>
      <c r="D7" s="211"/>
      <c r="E7" s="211"/>
      <c r="F7" s="211"/>
      <c r="G7" s="738"/>
      <c r="H7" s="738"/>
      <c r="I7" s="738"/>
      <c r="J7" s="755"/>
      <c r="K7" s="755"/>
      <c r="L7" s="755"/>
      <c r="M7" s="756"/>
    </row>
    <row r="8" spans="1:13" ht="21" customHeight="1">
      <c r="A8" s="208"/>
      <c r="B8" s="735" t="s">
        <v>132</v>
      </c>
      <c r="C8" s="403"/>
      <c r="D8" s="211"/>
      <c r="E8" s="211"/>
      <c r="F8" s="211"/>
      <c r="G8" s="738"/>
      <c r="H8" s="738"/>
      <c r="I8" s="738"/>
      <c r="J8" s="755"/>
      <c r="K8" s="755"/>
      <c r="L8" s="755"/>
      <c r="M8" s="756"/>
    </row>
    <row r="9" spans="1:13" ht="21" customHeight="1">
      <c r="A9" s="208"/>
      <c r="B9" s="29"/>
      <c r="C9" s="58" t="s">
        <v>45</v>
      </c>
      <c r="D9" s="211"/>
      <c r="E9" s="211"/>
      <c r="F9" s="211"/>
      <c r="G9" s="741"/>
      <c r="H9" s="742"/>
      <c r="I9" s="743"/>
      <c r="J9" s="755"/>
      <c r="K9" s="755"/>
      <c r="L9" s="755"/>
      <c r="M9" s="756"/>
    </row>
    <row r="10" spans="1:13" ht="21" customHeight="1">
      <c r="A10" s="208"/>
      <c r="B10" s="30"/>
      <c r="C10" s="58" t="s">
        <v>133</v>
      </c>
      <c r="D10" s="211"/>
      <c r="E10" s="211"/>
      <c r="F10" s="211"/>
      <c r="G10" s="738"/>
      <c r="H10" s="738"/>
      <c r="I10" s="738"/>
      <c r="J10" s="755"/>
      <c r="K10" s="755"/>
      <c r="L10" s="755"/>
      <c r="M10" s="756"/>
    </row>
    <row r="11" spans="1:13" ht="21" customHeight="1">
      <c r="A11" s="208"/>
      <c r="B11" s="720" t="s">
        <v>134</v>
      </c>
      <c r="C11" s="403"/>
      <c r="D11" s="211"/>
      <c r="E11" s="211"/>
      <c r="F11" s="211"/>
      <c r="G11" s="738"/>
      <c r="H11" s="738"/>
      <c r="I11" s="738"/>
      <c r="J11" s="755"/>
      <c r="K11" s="755"/>
      <c r="L11" s="755"/>
      <c r="M11" s="756"/>
    </row>
    <row r="12" spans="1:13" ht="21" customHeight="1">
      <c r="A12" s="208"/>
      <c r="B12" s="720" t="s">
        <v>46</v>
      </c>
      <c r="C12" s="403"/>
      <c r="D12" s="211"/>
      <c r="E12" s="211"/>
      <c r="F12" s="211"/>
      <c r="G12" s="738"/>
      <c r="H12" s="738"/>
      <c r="I12" s="738"/>
      <c r="J12" s="755"/>
      <c r="K12" s="755"/>
      <c r="L12" s="755"/>
      <c r="M12" s="756"/>
    </row>
    <row r="13" spans="1:13" ht="21" customHeight="1">
      <c r="A13" s="208"/>
      <c r="B13" s="720" t="s">
        <v>135</v>
      </c>
      <c r="C13" s="403"/>
      <c r="D13" s="211"/>
      <c r="E13" s="211"/>
      <c r="F13" s="211"/>
      <c r="G13" s="738"/>
      <c r="H13" s="738"/>
      <c r="I13" s="738"/>
      <c r="J13" s="755"/>
      <c r="K13" s="755"/>
      <c r="L13" s="755"/>
      <c r="M13" s="756"/>
    </row>
    <row r="14" spans="1:13" ht="21" customHeight="1">
      <c r="A14" s="208"/>
      <c r="B14" s="720" t="s">
        <v>136</v>
      </c>
      <c r="C14" s="403"/>
      <c r="D14" s="211"/>
      <c r="E14" s="211"/>
      <c r="F14" s="211"/>
      <c r="G14" s="738"/>
      <c r="H14" s="738"/>
      <c r="I14" s="738"/>
      <c r="J14" s="755"/>
      <c r="K14" s="755"/>
      <c r="L14" s="755"/>
      <c r="M14" s="756"/>
    </row>
    <row r="15" spans="1:13" ht="21" customHeight="1">
      <c r="A15" s="208"/>
      <c r="B15" s="720" t="s">
        <v>137</v>
      </c>
      <c r="C15" s="403"/>
      <c r="D15" s="211"/>
      <c r="E15" s="211"/>
      <c r="F15" s="211"/>
      <c r="G15" s="738"/>
      <c r="H15" s="738"/>
      <c r="I15" s="738"/>
      <c r="J15" s="755"/>
      <c r="K15" s="755"/>
      <c r="L15" s="755"/>
      <c r="M15" s="756"/>
    </row>
    <row r="16" spans="1:13" ht="21" customHeight="1">
      <c r="A16" s="208"/>
      <c r="B16" s="720" t="s">
        <v>138</v>
      </c>
      <c r="C16" s="403"/>
      <c r="D16" s="211"/>
      <c r="E16" s="211"/>
      <c r="F16" s="211"/>
      <c r="G16" s="738"/>
      <c r="H16" s="738"/>
      <c r="I16" s="738"/>
      <c r="J16" s="755"/>
      <c r="K16" s="755"/>
      <c r="L16" s="755"/>
      <c r="M16" s="756"/>
    </row>
    <row r="17" spans="1:17" s="27" customFormat="1" ht="21" customHeight="1" thickBot="1">
      <c r="A17" s="212"/>
      <c r="B17" s="708" t="s">
        <v>573</v>
      </c>
      <c r="C17" s="745"/>
      <c r="D17" s="745"/>
      <c r="E17" s="745"/>
      <c r="F17" s="745"/>
      <c r="G17" s="745"/>
      <c r="H17" s="745"/>
      <c r="I17" s="746"/>
      <c r="J17" s="213"/>
      <c r="K17" s="214" t="s">
        <v>411</v>
      </c>
      <c r="L17" s="214"/>
      <c r="M17" s="215"/>
      <c r="O17" s="216"/>
      <c r="P17" s="216"/>
      <c r="Q17" s="216"/>
    </row>
    <row r="18" spans="1:13" s="27" customFormat="1" ht="21" customHeight="1">
      <c r="A18" s="26"/>
      <c r="B18" s="26"/>
      <c r="C18" s="26"/>
      <c r="D18" s="26"/>
      <c r="E18" s="26"/>
      <c r="F18" s="26"/>
      <c r="G18" s="26"/>
      <c r="H18" s="26"/>
      <c r="I18" s="26"/>
      <c r="J18" s="26"/>
      <c r="K18" s="26"/>
      <c r="L18" s="26"/>
      <c r="M18" s="26"/>
    </row>
    <row r="19" spans="2:7" ht="21" customHeight="1" thickBot="1">
      <c r="B19" s="695" t="s">
        <v>149</v>
      </c>
      <c r="C19" s="695"/>
      <c r="D19" s="695"/>
      <c r="E19" s="695"/>
      <c r="F19" s="744"/>
      <c r="G19" s="217"/>
    </row>
    <row r="20" spans="2:13" ht="21" customHeight="1">
      <c r="B20" s="696"/>
      <c r="C20" s="697"/>
      <c r="D20" s="698"/>
      <c r="E20" s="730" t="s">
        <v>42</v>
      </c>
      <c r="F20" s="557"/>
      <c r="G20" s="557"/>
      <c r="H20" s="557"/>
      <c r="I20" s="557"/>
      <c r="J20" s="557"/>
      <c r="K20" s="758" t="s">
        <v>385</v>
      </c>
      <c r="L20" s="759"/>
      <c r="M20" s="760"/>
    </row>
    <row r="21" spans="2:13" ht="21" customHeight="1">
      <c r="B21" s="699"/>
      <c r="C21" s="700"/>
      <c r="D21" s="701"/>
      <c r="E21" s="739"/>
      <c r="F21" s="740"/>
      <c r="G21" s="680" t="s">
        <v>41</v>
      </c>
      <c r="H21" s="680"/>
      <c r="I21" s="680" t="s">
        <v>43</v>
      </c>
      <c r="J21" s="680"/>
      <c r="K21" s="761"/>
      <c r="L21" s="762"/>
      <c r="M21" s="763"/>
    </row>
    <row r="22" spans="2:15" ht="21" customHeight="1">
      <c r="B22" s="727"/>
      <c r="C22" s="728"/>
      <c r="D22" s="729"/>
      <c r="E22" s="658"/>
      <c r="F22" s="658"/>
      <c r="G22" s="667"/>
      <c r="H22" s="667"/>
      <c r="I22" s="667"/>
      <c r="J22" s="667"/>
      <c r="K22" s="692"/>
      <c r="L22" s="693"/>
      <c r="M22" s="694"/>
      <c r="N22" s="209"/>
      <c r="O22" s="218"/>
    </row>
    <row r="23" spans="2:15" ht="21" customHeight="1">
      <c r="B23" s="727"/>
      <c r="C23" s="728"/>
      <c r="D23" s="729"/>
      <c r="E23" s="658"/>
      <c r="F23" s="737"/>
      <c r="G23" s="667"/>
      <c r="H23" s="667"/>
      <c r="I23" s="667"/>
      <c r="J23" s="667"/>
      <c r="K23" s="692"/>
      <c r="L23" s="693"/>
      <c r="M23" s="694"/>
      <c r="O23" s="218"/>
    </row>
    <row r="24" spans="2:15" ht="21" customHeight="1">
      <c r="B24" s="727"/>
      <c r="C24" s="728"/>
      <c r="D24" s="729"/>
      <c r="E24" s="658"/>
      <c r="F24" s="737"/>
      <c r="G24" s="667"/>
      <c r="H24" s="667"/>
      <c r="I24" s="667"/>
      <c r="J24" s="667"/>
      <c r="K24" s="692"/>
      <c r="L24" s="693"/>
      <c r="M24" s="694"/>
      <c r="O24" s="209"/>
    </row>
    <row r="25" spans="2:13" ht="21" customHeight="1">
      <c r="B25" s="727"/>
      <c r="C25" s="728"/>
      <c r="D25" s="729"/>
      <c r="E25" s="658"/>
      <c r="F25" s="658"/>
      <c r="G25" s="667"/>
      <c r="H25" s="667"/>
      <c r="I25" s="667"/>
      <c r="J25" s="667"/>
      <c r="K25" s="692"/>
      <c r="L25" s="693"/>
      <c r="M25" s="694"/>
    </row>
    <row r="26" spans="2:13" ht="21" customHeight="1" thickBot="1">
      <c r="B26" s="724"/>
      <c r="C26" s="725"/>
      <c r="D26" s="726"/>
      <c r="E26" s="671"/>
      <c r="F26" s="671"/>
      <c r="G26" s="685"/>
      <c r="H26" s="685"/>
      <c r="I26" s="685"/>
      <c r="J26" s="685"/>
      <c r="K26" s="712"/>
      <c r="L26" s="713"/>
      <c r="M26" s="714"/>
    </row>
    <row r="27" spans="2:7" ht="21" customHeight="1">
      <c r="B27" s="207"/>
      <c r="C27" s="10"/>
      <c r="D27" s="62"/>
      <c r="E27" s="62"/>
      <c r="F27" s="62"/>
      <c r="G27" s="62"/>
    </row>
    <row r="28" spans="2:7" ht="21" customHeight="1" thickBot="1">
      <c r="B28" s="695" t="s">
        <v>159</v>
      </c>
      <c r="C28" s="695"/>
      <c r="D28" s="695"/>
      <c r="E28" s="695"/>
      <c r="F28" s="695"/>
      <c r="G28" s="217"/>
    </row>
    <row r="29" spans="2:13" ht="21" customHeight="1">
      <c r="B29" s="696"/>
      <c r="C29" s="697"/>
      <c r="D29" s="698"/>
      <c r="E29" s="659" t="s">
        <v>42</v>
      </c>
      <c r="F29" s="659"/>
      <c r="G29" s="730"/>
      <c r="H29" s="702"/>
      <c r="I29" s="703"/>
      <c r="J29" s="704"/>
      <c r="K29" s="702"/>
      <c r="L29" s="703"/>
      <c r="M29" s="716"/>
    </row>
    <row r="30" spans="2:13" ht="21" customHeight="1">
      <c r="B30" s="699"/>
      <c r="C30" s="700"/>
      <c r="D30" s="701"/>
      <c r="E30" s="516"/>
      <c r="F30" s="516"/>
      <c r="G30" s="516"/>
      <c r="H30" s="680" t="s">
        <v>41</v>
      </c>
      <c r="I30" s="533"/>
      <c r="J30" s="533"/>
      <c r="K30" s="680" t="s">
        <v>43</v>
      </c>
      <c r="L30" s="533"/>
      <c r="M30" s="715"/>
    </row>
    <row r="31" spans="2:13" ht="21" customHeight="1">
      <c r="B31" s="666" t="s">
        <v>381</v>
      </c>
      <c r="C31" s="533"/>
      <c r="D31" s="533"/>
      <c r="E31" s="667"/>
      <c r="F31" s="667"/>
      <c r="G31" s="667"/>
      <c r="H31" s="668"/>
      <c r="I31" s="667"/>
      <c r="J31" s="667"/>
      <c r="K31" s="668"/>
      <c r="L31" s="667"/>
      <c r="M31" s="689"/>
    </row>
    <row r="32" spans="2:13" ht="21" customHeight="1">
      <c r="B32" s="666" t="s">
        <v>160</v>
      </c>
      <c r="C32" s="533"/>
      <c r="D32" s="533"/>
      <c r="E32" s="667"/>
      <c r="F32" s="667"/>
      <c r="G32" s="667"/>
      <c r="H32" s="668"/>
      <c r="I32" s="667"/>
      <c r="J32" s="667"/>
      <c r="K32" s="668"/>
      <c r="L32" s="667"/>
      <c r="M32" s="689"/>
    </row>
    <row r="33" spans="2:13" ht="21" customHeight="1">
      <c r="B33" s="666" t="s">
        <v>161</v>
      </c>
      <c r="C33" s="533"/>
      <c r="D33" s="533"/>
      <c r="E33" s="667"/>
      <c r="F33" s="667"/>
      <c r="G33" s="667"/>
      <c r="H33" s="668"/>
      <c r="I33" s="667"/>
      <c r="J33" s="667"/>
      <c r="K33" s="668"/>
      <c r="L33" s="667"/>
      <c r="M33" s="689"/>
    </row>
    <row r="34" spans="2:13" ht="21" customHeight="1">
      <c r="B34" s="720" t="s">
        <v>162</v>
      </c>
      <c r="C34" s="428"/>
      <c r="D34" s="403"/>
      <c r="E34" s="657"/>
      <c r="F34" s="658"/>
      <c r="G34" s="690"/>
      <c r="H34" s="660"/>
      <c r="I34" s="658"/>
      <c r="J34" s="690"/>
      <c r="K34" s="660"/>
      <c r="L34" s="658"/>
      <c r="M34" s="691"/>
    </row>
    <row r="35" spans="2:13" ht="21" customHeight="1">
      <c r="B35" s="666" t="s">
        <v>163</v>
      </c>
      <c r="C35" s="533"/>
      <c r="D35" s="533"/>
      <c r="E35" s="667"/>
      <c r="F35" s="667"/>
      <c r="G35" s="667"/>
      <c r="H35" s="668"/>
      <c r="I35" s="667"/>
      <c r="J35" s="667"/>
      <c r="K35" s="668"/>
      <c r="L35" s="667"/>
      <c r="M35" s="689"/>
    </row>
    <row r="36" spans="2:13" ht="21" customHeight="1" thickBot="1">
      <c r="B36" s="721" t="s">
        <v>419</v>
      </c>
      <c r="C36" s="573"/>
      <c r="D36" s="573"/>
      <c r="E36" s="685"/>
      <c r="F36" s="685"/>
      <c r="G36" s="685"/>
      <c r="H36" s="684"/>
      <c r="I36" s="685"/>
      <c r="J36" s="685"/>
      <c r="K36" s="684"/>
      <c r="L36" s="685"/>
      <c r="M36" s="686"/>
    </row>
    <row r="37" spans="2:13" ht="21" customHeight="1">
      <c r="B37" s="207"/>
      <c r="C37" s="10"/>
      <c r="D37" s="10"/>
      <c r="E37" s="10"/>
      <c r="F37" s="10"/>
      <c r="G37" s="10"/>
      <c r="H37" s="26"/>
      <c r="I37" s="26"/>
      <c r="J37" s="26"/>
      <c r="K37" s="26"/>
      <c r="L37" s="26"/>
      <c r="M37" s="26"/>
    </row>
    <row r="38" spans="2:13" ht="21" customHeight="1" thickBot="1">
      <c r="B38" s="207" t="s">
        <v>384</v>
      </c>
      <c r="C38" s="10"/>
      <c r="D38" s="10"/>
      <c r="E38" s="10"/>
      <c r="F38" s="10"/>
      <c r="G38" s="10"/>
      <c r="H38" s="26"/>
      <c r="I38" s="26"/>
      <c r="J38" s="26"/>
      <c r="K38" s="26"/>
      <c r="L38" s="26"/>
      <c r="M38" s="26"/>
    </row>
    <row r="39" spans="1:13" s="27" customFormat="1" ht="21" customHeight="1">
      <c r="A39" s="26"/>
      <c r="B39" s="672" t="s">
        <v>509</v>
      </c>
      <c r="C39" s="673"/>
      <c r="D39" s="673"/>
      <c r="E39" s="673"/>
      <c r="F39" s="673"/>
      <c r="G39" s="673"/>
      <c r="H39" s="673"/>
      <c r="I39" s="673"/>
      <c r="J39" s="673"/>
      <c r="K39" s="673"/>
      <c r="L39" s="673"/>
      <c r="M39" s="674"/>
    </row>
    <row r="40" spans="1:13" s="27" customFormat="1" ht="21" customHeight="1">
      <c r="A40" s="26"/>
      <c r="B40" s="675"/>
      <c r="C40" s="676"/>
      <c r="D40" s="676"/>
      <c r="E40" s="533" t="s">
        <v>164</v>
      </c>
      <c r="F40" s="533"/>
      <c r="G40" s="533"/>
      <c r="H40" s="533"/>
      <c r="I40" s="680" t="s">
        <v>397</v>
      </c>
      <c r="J40" s="533"/>
      <c r="K40" s="533"/>
      <c r="L40" s="533"/>
      <c r="M40" s="715"/>
    </row>
    <row r="41" spans="1:13" s="27" customFormat="1" ht="21" customHeight="1">
      <c r="A41" s="26"/>
      <c r="B41" s="666" t="s">
        <v>133</v>
      </c>
      <c r="C41" s="533"/>
      <c r="D41" s="533"/>
      <c r="E41" s="657"/>
      <c r="F41" s="658"/>
      <c r="G41" s="658"/>
      <c r="H41" s="153" t="s">
        <v>318</v>
      </c>
      <c r="I41" s="660"/>
      <c r="J41" s="661"/>
      <c r="K41" s="661"/>
      <c r="L41" s="661"/>
      <c r="M41" s="50" t="s">
        <v>320</v>
      </c>
    </row>
    <row r="42" spans="1:13" s="27" customFormat="1" ht="21" customHeight="1">
      <c r="A42" s="26"/>
      <c r="B42" s="666" t="s">
        <v>45</v>
      </c>
      <c r="C42" s="533"/>
      <c r="D42" s="533"/>
      <c r="E42" s="657"/>
      <c r="F42" s="658"/>
      <c r="G42" s="658"/>
      <c r="H42" s="169" t="s">
        <v>319</v>
      </c>
      <c r="I42" s="660"/>
      <c r="J42" s="661"/>
      <c r="K42" s="661"/>
      <c r="L42" s="661"/>
      <c r="M42" s="50" t="s">
        <v>320</v>
      </c>
    </row>
    <row r="43" spans="1:13" s="27" customFormat="1" ht="21" customHeight="1">
      <c r="A43" s="26"/>
      <c r="B43" s="687" t="s">
        <v>44</v>
      </c>
      <c r="C43" s="688"/>
      <c r="D43" s="688"/>
      <c r="E43" s="664"/>
      <c r="F43" s="665"/>
      <c r="G43" s="665"/>
      <c r="H43" s="151" t="s">
        <v>319</v>
      </c>
      <c r="I43" s="662"/>
      <c r="J43" s="663"/>
      <c r="K43" s="663"/>
      <c r="L43" s="663"/>
      <c r="M43" s="220" t="s">
        <v>318</v>
      </c>
    </row>
    <row r="44" spans="1:13" s="27" customFormat="1" ht="21" customHeight="1" thickBot="1">
      <c r="A44" s="26"/>
      <c r="B44" s="669"/>
      <c r="C44" s="561"/>
      <c r="D44" s="561"/>
      <c r="E44" s="670"/>
      <c r="F44" s="671"/>
      <c r="G44" s="671"/>
      <c r="H44" s="221" t="s">
        <v>318</v>
      </c>
      <c r="I44" s="722"/>
      <c r="J44" s="723"/>
      <c r="K44" s="723"/>
      <c r="L44" s="723"/>
      <c r="M44" s="179" t="s">
        <v>318</v>
      </c>
    </row>
    <row r="45" spans="1:13" s="216" customFormat="1" ht="21" customHeight="1">
      <c r="A45" s="212"/>
      <c r="B45" s="222"/>
      <c r="C45" s="202"/>
      <c r="D45" s="202"/>
      <c r="E45" s="202"/>
      <c r="F45" s="202"/>
      <c r="G45" s="202"/>
      <c r="H45" s="212"/>
      <c r="I45" s="212"/>
      <c r="J45" s="212"/>
      <c r="K45" s="212"/>
      <c r="L45" s="212"/>
      <c r="M45" s="212"/>
    </row>
    <row r="46" spans="2:13" ht="21" customHeight="1" thickBot="1">
      <c r="B46" s="683" t="s">
        <v>475</v>
      </c>
      <c r="C46" s="683"/>
      <c r="D46" s="683"/>
      <c r="E46" s="683"/>
      <c r="F46" s="683"/>
      <c r="G46" s="683"/>
      <c r="H46" s="683"/>
      <c r="I46" s="683"/>
      <c r="J46" s="683"/>
      <c r="K46" s="683"/>
      <c r="L46" s="683"/>
      <c r="M46" s="683"/>
    </row>
    <row r="47" spans="2:13" ht="21" customHeight="1">
      <c r="B47" s="650" t="s">
        <v>279</v>
      </c>
      <c r="C47" s="651"/>
      <c r="D47" s="651"/>
      <c r="E47" s="659" t="s">
        <v>367</v>
      </c>
      <c r="F47" s="659"/>
      <c r="G47" s="659"/>
      <c r="H47" s="659"/>
      <c r="I47" s="659"/>
      <c r="J47" s="659"/>
      <c r="K47" s="654"/>
      <c r="L47" s="655"/>
      <c r="M47" s="656"/>
    </row>
    <row r="48" spans="2:13" ht="24.75" customHeight="1">
      <c r="B48" s="652"/>
      <c r="C48" s="653"/>
      <c r="D48" s="653"/>
      <c r="E48" s="515" t="s">
        <v>165</v>
      </c>
      <c r="F48" s="515"/>
      <c r="G48" s="515"/>
      <c r="H48" s="515"/>
      <c r="I48" s="515"/>
      <c r="J48" s="515"/>
      <c r="K48" s="639"/>
      <c r="L48" s="640"/>
      <c r="M48" s="556" t="s">
        <v>335</v>
      </c>
    </row>
    <row r="49" spans="2:13" ht="24.75" customHeight="1">
      <c r="B49" s="652"/>
      <c r="C49" s="653"/>
      <c r="D49" s="653"/>
      <c r="E49" s="516" t="s">
        <v>166</v>
      </c>
      <c r="F49" s="516"/>
      <c r="G49" s="516"/>
      <c r="H49" s="516"/>
      <c r="I49" s="516"/>
      <c r="J49" s="516"/>
      <c r="K49" s="641"/>
      <c r="L49" s="642"/>
      <c r="M49" s="644"/>
    </row>
    <row r="50" spans="2:13" ht="21" customHeight="1">
      <c r="B50" s="646" t="s">
        <v>280</v>
      </c>
      <c r="C50" s="486"/>
      <c r="D50" s="486"/>
      <c r="E50" s="533"/>
      <c r="F50" s="533" t="s">
        <v>167</v>
      </c>
      <c r="G50" s="533"/>
      <c r="H50" s="533"/>
      <c r="I50" s="497"/>
      <c r="J50" s="498"/>
      <c r="K50" s="498"/>
      <c r="L50" s="498"/>
      <c r="M50" s="136" t="s">
        <v>320</v>
      </c>
    </row>
    <row r="51" spans="2:13" ht="21" customHeight="1">
      <c r="B51" s="647"/>
      <c r="C51" s="486"/>
      <c r="D51" s="486"/>
      <c r="E51" s="533"/>
      <c r="F51" s="533" t="s">
        <v>168</v>
      </c>
      <c r="G51" s="533"/>
      <c r="H51" s="533"/>
      <c r="I51" s="559"/>
      <c r="J51" s="559"/>
      <c r="K51" s="559"/>
      <c r="L51" s="559"/>
      <c r="M51" s="560"/>
    </row>
    <row r="52" spans="2:13" ht="21" customHeight="1">
      <c r="B52" s="647"/>
      <c r="C52" s="486"/>
      <c r="D52" s="486"/>
      <c r="E52" s="533"/>
      <c r="F52" s="533" t="s">
        <v>169</v>
      </c>
      <c r="G52" s="533"/>
      <c r="H52" s="533"/>
      <c r="I52" s="559"/>
      <c r="J52" s="559"/>
      <c r="K52" s="559"/>
      <c r="L52" s="559"/>
      <c r="M52" s="560"/>
    </row>
    <row r="53" spans="2:13" ht="21" customHeight="1" thickBot="1">
      <c r="B53" s="648"/>
      <c r="C53" s="649"/>
      <c r="D53" s="649"/>
      <c r="E53" s="573"/>
      <c r="F53" s="573" t="s">
        <v>170</v>
      </c>
      <c r="G53" s="573"/>
      <c r="H53" s="573"/>
      <c r="I53" s="561"/>
      <c r="J53" s="561"/>
      <c r="K53" s="561"/>
      <c r="L53" s="561"/>
      <c r="M53" s="562"/>
    </row>
    <row r="54" spans="2:13" ht="21" customHeight="1">
      <c r="B54" s="223"/>
      <c r="C54" s="223"/>
      <c r="D54" s="224"/>
      <c r="E54" s="84"/>
      <c r="F54" s="84"/>
      <c r="G54" s="84"/>
      <c r="H54" s="84"/>
      <c r="I54" s="84"/>
      <c r="J54" s="84"/>
      <c r="K54" s="84"/>
      <c r="L54" s="84"/>
      <c r="M54" s="84"/>
    </row>
    <row r="55" spans="2:7" ht="21" customHeight="1" thickBot="1">
      <c r="B55" s="643" t="s">
        <v>171</v>
      </c>
      <c r="C55" s="643"/>
      <c r="D55" s="202"/>
      <c r="E55" s="62"/>
      <c r="F55" s="62"/>
      <c r="G55" s="62"/>
    </row>
    <row r="56" spans="2:13" ht="21" customHeight="1">
      <c r="B56" s="719" t="s">
        <v>81</v>
      </c>
      <c r="C56" s="659"/>
      <c r="D56" s="717" t="s">
        <v>145</v>
      </c>
      <c r="E56" s="659"/>
      <c r="F56" s="659"/>
      <c r="G56" s="659"/>
      <c r="H56" s="659"/>
      <c r="I56" s="225"/>
      <c r="J56" s="226"/>
      <c r="K56" s="226"/>
      <c r="L56" s="226"/>
      <c r="M56" s="227"/>
    </row>
    <row r="57" spans="2:13" ht="36" customHeight="1">
      <c r="B57" s="471"/>
      <c r="C57" s="688"/>
      <c r="D57" s="718" t="s">
        <v>262</v>
      </c>
      <c r="E57" s="403"/>
      <c r="F57" s="228"/>
      <c r="G57" s="645" t="s">
        <v>146</v>
      </c>
      <c r="H57" s="515"/>
      <c r="I57" s="409"/>
      <c r="J57" s="410"/>
      <c r="K57" s="410"/>
      <c r="L57" s="410"/>
      <c r="M57" s="411"/>
    </row>
    <row r="58" spans="2:13" ht="21" customHeight="1" thickBot="1">
      <c r="B58" s="709"/>
      <c r="C58" s="676"/>
      <c r="D58" s="680" t="s">
        <v>133</v>
      </c>
      <c r="E58" s="533"/>
      <c r="F58" s="680" t="s">
        <v>45</v>
      </c>
      <c r="G58" s="533"/>
      <c r="H58" s="680" t="s">
        <v>44</v>
      </c>
      <c r="I58" s="533"/>
      <c r="J58" s="681" t="s">
        <v>134</v>
      </c>
      <c r="K58" s="682"/>
      <c r="L58" s="681" t="s">
        <v>46</v>
      </c>
      <c r="M58" s="707"/>
    </row>
    <row r="59" spans="2:13" ht="21" customHeight="1">
      <c r="B59" s="710"/>
      <c r="C59" s="711"/>
      <c r="D59" s="229" t="s">
        <v>41</v>
      </c>
      <c r="E59" s="229" t="s">
        <v>43</v>
      </c>
      <c r="F59" s="229" t="s">
        <v>41</v>
      </c>
      <c r="G59" s="229" t="s">
        <v>43</v>
      </c>
      <c r="H59" s="229" t="s">
        <v>41</v>
      </c>
      <c r="I59" s="229" t="s">
        <v>43</v>
      </c>
      <c r="J59" s="229" t="s">
        <v>41</v>
      </c>
      <c r="K59" s="229" t="s">
        <v>43</v>
      </c>
      <c r="L59" s="229" t="s">
        <v>41</v>
      </c>
      <c r="M59" s="230" t="s">
        <v>43</v>
      </c>
    </row>
    <row r="60" spans="2:13" ht="36" customHeight="1">
      <c r="B60" s="646" t="s">
        <v>281</v>
      </c>
      <c r="C60" s="486"/>
      <c r="D60" s="219"/>
      <c r="E60" s="219"/>
      <c r="F60" s="219"/>
      <c r="G60" s="219"/>
      <c r="H60" s="219"/>
      <c r="I60" s="219"/>
      <c r="J60" s="219"/>
      <c r="K60" s="219"/>
      <c r="L60" s="219"/>
      <c r="M60" s="231"/>
    </row>
    <row r="61" spans="2:13" ht="36" customHeight="1">
      <c r="B61" s="646" t="s">
        <v>282</v>
      </c>
      <c r="C61" s="486"/>
      <c r="D61" s="219"/>
      <c r="E61" s="219"/>
      <c r="F61" s="219"/>
      <c r="G61" s="219"/>
      <c r="H61" s="219"/>
      <c r="I61" s="219"/>
      <c r="J61" s="219"/>
      <c r="K61" s="219"/>
      <c r="L61" s="219"/>
      <c r="M61" s="231"/>
    </row>
    <row r="62" spans="2:13" ht="21" customHeight="1">
      <c r="B62" s="677" t="s">
        <v>144</v>
      </c>
      <c r="C62" s="53" t="s">
        <v>139</v>
      </c>
      <c r="D62" s="219"/>
      <c r="E62" s="219"/>
      <c r="F62" s="219"/>
      <c r="G62" s="219"/>
      <c r="H62" s="219"/>
      <c r="I62" s="219"/>
      <c r="J62" s="219"/>
      <c r="K62" s="219"/>
      <c r="L62" s="219"/>
      <c r="M62" s="231"/>
    </row>
    <row r="63" spans="2:13" ht="36" customHeight="1">
      <c r="B63" s="678"/>
      <c r="C63" s="59" t="s">
        <v>140</v>
      </c>
      <c r="D63" s="219"/>
      <c r="E63" s="219"/>
      <c r="F63" s="219"/>
      <c r="G63" s="219"/>
      <c r="H63" s="219"/>
      <c r="I63" s="219"/>
      <c r="J63" s="219"/>
      <c r="K63" s="219"/>
      <c r="L63" s="219"/>
      <c r="M63" s="231"/>
    </row>
    <row r="64" spans="2:13" ht="36" customHeight="1">
      <c r="B64" s="678"/>
      <c r="C64" s="59" t="s">
        <v>141</v>
      </c>
      <c r="D64" s="219"/>
      <c r="E64" s="219"/>
      <c r="F64" s="219"/>
      <c r="G64" s="219"/>
      <c r="H64" s="219"/>
      <c r="I64" s="219"/>
      <c r="J64" s="219"/>
      <c r="K64" s="219"/>
      <c r="L64" s="219"/>
      <c r="M64" s="231"/>
    </row>
    <row r="65" spans="2:13" ht="36" customHeight="1">
      <c r="B65" s="678"/>
      <c r="C65" s="59" t="s">
        <v>142</v>
      </c>
      <c r="D65" s="219"/>
      <c r="E65" s="219"/>
      <c r="F65" s="219"/>
      <c r="G65" s="219"/>
      <c r="H65" s="219"/>
      <c r="I65" s="219"/>
      <c r="J65" s="219"/>
      <c r="K65" s="219"/>
      <c r="L65" s="219"/>
      <c r="M65" s="231"/>
    </row>
    <row r="66" spans="2:13" ht="21" customHeight="1">
      <c r="B66" s="679"/>
      <c r="C66" s="59" t="s">
        <v>242</v>
      </c>
      <c r="D66" s="219"/>
      <c r="E66" s="219"/>
      <c r="F66" s="219"/>
      <c r="G66" s="219"/>
      <c r="H66" s="219"/>
      <c r="I66" s="219"/>
      <c r="J66" s="219"/>
      <c r="K66" s="219"/>
      <c r="L66" s="219"/>
      <c r="M66" s="231"/>
    </row>
    <row r="67" spans="2:13" ht="21" customHeight="1">
      <c r="B67" s="384" t="s">
        <v>385</v>
      </c>
      <c r="C67" s="439"/>
      <c r="D67" s="439"/>
      <c r="E67" s="385"/>
      <c r="F67" s="526"/>
      <c r="G67" s="407"/>
      <c r="H67" s="407"/>
      <c r="I67" s="407"/>
      <c r="J67" s="407"/>
      <c r="K67" s="407"/>
      <c r="L67" s="407"/>
      <c r="M67" s="408"/>
    </row>
    <row r="68" spans="2:13" ht="21" customHeight="1" thickBot="1">
      <c r="B68" s="708" t="s">
        <v>143</v>
      </c>
      <c r="C68" s="564"/>
      <c r="D68" s="564"/>
      <c r="E68" s="443"/>
      <c r="F68" s="232"/>
      <c r="G68" s="705"/>
      <c r="H68" s="705"/>
      <c r="I68" s="705"/>
      <c r="J68" s="705"/>
      <c r="K68" s="705"/>
      <c r="L68" s="705"/>
      <c r="M68" s="706"/>
    </row>
  </sheetData>
  <sheetProtection/>
  <mergeCells count="154">
    <mergeCell ref="G3:I5"/>
    <mergeCell ref="J11:M11"/>
    <mergeCell ref="J13:M13"/>
    <mergeCell ref="J15:M15"/>
    <mergeCell ref="J16:M16"/>
    <mergeCell ref="J10:M10"/>
    <mergeCell ref="G7:I7"/>
    <mergeCell ref="J12:M12"/>
    <mergeCell ref="G6:I6"/>
    <mergeCell ref="G10:I10"/>
    <mergeCell ref="B6:C6"/>
    <mergeCell ref="B67:E67"/>
    <mergeCell ref="F67:M67"/>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B17:I17"/>
    <mergeCell ref="I25:J25"/>
    <mergeCell ref="G12:I12"/>
    <mergeCell ref="B24:D24"/>
    <mergeCell ref="B14:C14"/>
    <mergeCell ref="E25:F25"/>
    <mergeCell ref="E24:F24"/>
    <mergeCell ref="B15:C15"/>
    <mergeCell ref="G24:H24"/>
    <mergeCell ref="E21:F21"/>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6:H56"/>
    <mergeCell ref="D57:E57"/>
    <mergeCell ref="B56:C57"/>
    <mergeCell ref="E32:G32"/>
    <mergeCell ref="B34:D34"/>
    <mergeCell ref="H32:J32"/>
    <mergeCell ref="E40:H40"/>
    <mergeCell ref="I40:M40"/>
    <mergeCell ref="B36:D36"/>
    <mergeCell ref="I44:L44"/>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68:M68"/>
    <mergeCell ref="L58:M58"/>
    <mergeCell ref="B68:E68"/>
    <mergeCell ref="D58:E58"/>
    <mergeCell ref="B58:C59"/>
    <mergeCell ref="B60:C60"/>
    <mergeCell ref="K31:M31"/>
    <mergeCell ref="H34:J34"/>
    <mergeCell ref="K34:M34"/>
    <mergeCell ref="K33:M33"/>
    <mergeCell ref="H33:J33"/>
    <mergeCell ref="K35:M35"/>
    <mergeCell ref="B62:B66"/>
    <mergeCell ref="F58:G58"/>
    <mergeCell ref="H58:I58"/>
    <mergeCell ref="J58:K58"/>
    <mergeCell ref="B46:M46"/>
    <mergeCell ref="K36:M36"/>
    <mergeCell ref="E36:G36"/>
    <mergeCell ref="H36:J36"/>
    <mergeCell ref="B61:C61"/>
    <mergeCell ref="B43:D43"/>
    <mergeCell ref="B35:D35"/>
    <mergeCell ref="E35:G35"/>
    <mergeCell ref="H35:J35"/>
    <mergeCell ref="B44:D44"/>
    <mergeCell ref="E44:G44"/>
    <mergeCell ref="B39:M39"/>
    <mergeCell ref="B40:D40"/>
    <mergeCell ref="B41:D41"/>
    <mergeCell ref="B42:D42"/>
    <mergeCell ref="K47:M47"/>
    <mergeCell ref="E41:G41"/>
    <mergeCell ref="E42:G42"/>
    <mergeCell ref="E47:J47"/>
    <mergeCell ref="I42:L42"/>
    <mergeCell ref="I43:L43"/>
    <mergeCell ref="E43:G43"/>
    <mergeCell ref="I41:L41"/>
    <mergeCell ref="G57:H57"/>
    <mergeCell ref="I57:M57"/>
    <mergeCell ref="I51:M51"/>
    <mergeCell ref="I50:L50"/>
    <mergeCell ref="E49:J49"/>
    <mergeCell ref="F50:H50"/>
    <mergeCell ref="F51:H51"/>
    <mergeCell ref="B50:E53"/>
    <mergeCell ref="F53:H53"/>
    <mergeCell ref="B47:D49"/>
    <mergeCell ref="I52:M52"/>
    <mergeCell ref="I53:M53"/>
    <mergeCell ref="F52:H52"/>
    <mergeCell ref="E48:J48"/>
    <mergeCell ref="K48:L49"/>
    <mergeCell ref="B55:C55"/>
    <mergeCell ref="M48:M49"/>
  </mergeCells>
  <dataValidations count="3">
    <dataValidation type="list" allowBlank="1" showInputMessage="1" showErrorMessage="1" sqref="K47:M47">
      <formula1>"1.5：1以上,2：1以上,2.5：1以上,3：1以上"</formula1>
    </dataValidation>
    <dataValidation type="list" allowBlank="1" showInputMessage="1" showErrorMessage="1" sqref="F68 F57 I56">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7"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workbookViewId="0" topLeftCell="A1">
      <selection activeCell="G49" sqref="G49:M50"/>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7" width="13.00390625" style="18" customWidth="1"/>
    <col min="18" max="16384" width="9.00390625" style="18" customWidth="1"/>
  </cols>
  <sheetData>
    <row r="1" spans="1:9" ht="21" customHeight="1">
      <c r="A1" s="16" t="s">
        <v>150</v>
      </c>
      <c r="B1" s="379" t="s">
        <v>151</v>
      </c>
      <c r="C1" s="379"/>
      <c r="D1" s="379"/>
      <c r="E1" s="379"/>
      <c r="F1" s="379"/>
      <c r="G1" s="379"/>
      <c r="H1" s="379"/>
      <c r="I1" s="379"/>
    </row>
    <row r="2" spans="1:9" ht="21" customHeight="1" thickBot="1">
      <c r="A2" s="16"/>
      <c r="B2" s="695" t="s">
        <v>152</v>
      </c>
      <c r="C2" s="695"/>
      <c r="D2" s="695"/>
      <c r="E2" s="695"/>
      <c r="F2" s="695"/>
      <c r="G2" s="19"/>
      <c r="H2" s="19"/>
      <c r="I2" s="19"/>
    </row>
    <row r="3" spans="2:13" ht="21" customHeight="1">
      <c r="B3" s="886" t="s">
        <v>153</v>
      </c>
      <c r="C3" s="557"/>
      <c r="D3" s="557"/>
      <c r="E3" s="557"/>
      <c r="F3" s="557"/>
      <c r="G3" s="887"/>
      <c r="H3" s="888"/>
      <c r="I3" s="888"/>
      <c r="J3" s="20"/>
      <c r="K3" s="20"/>
      <c r="L3" s="20"/>
      <c r="M3" s="21"/>
    </row>
    <row r="4" spans="2:13" ht="21" customHeight="1">
      <c r="B4" s="735" t="s">
        <v>154</v>
      </c>
      <c r="C4" s="750"/>
      <c r="D4" s="750"/>
      <c r="E4" s="750"/>
      <c r="F4" s="819"/>
      <c r="G4" s="854"/>
      <c r="H4" s="892"/>
      <c r="I4" s="892"/>
      <c r="J4" s="22"/>
      <c r="K4" s="22"/>
      <c r="L4" s="22"/>
      <c r="M4" s="23"/>
    </row>
    <row r="5" spans="2:13" ht="21" customHeight="1">
      <c r="B5" s="889"/>
      <c r="C5" s="890"/>
      <c r="D5" s="890"/>
      <c r="E5" s="890"/>
      <c r="F5" s="891"/>
      <c r="G5" s="893" t="s">
        <v>468</v>
      </c>
      <c r="H5" s="819"/>
      <c r="I5" s="410"/>
      <c r="J5" s="410"/>
      <c r="K5" s="410"/>
      <c r="L5" s="410"/>
      <c r="M5" s="411"/>
    </row>
    <row r="6" spans="2:13" ht="21" customHeight="1">
      <c r="B6" s="889"/>
      <c r="C6" s="890"/>
      <c r="D6" s="890"/>
      <c r="E6" s="890"/>
      <c r="F6" s="891"/>
      <c r="G6" s="894"/>
      <c r="H6" s="891"/>
      <c r="I6" s="410"/>
      <c r="J6" s="410"/>
      <c r="K6" s="410"/>
      <c r="L6" s="410"/>
      <c r="M6" s="411"/>
    </row>
    <row r="7" spans="2:13" ht="21" customHeight="1">
      <c r="B7" s="720" t="s">
        <v>71</v>
      </c>
      <c r="C7" s="428"/>
      <c r="D7" s="428"/>
      <c r="E7" s="428"/>
      <c r="F7" s="428"/>
      <c r="G7" s="24"/>
      <c r="H7" s="884"/>
      <c r="I7" s="884"/>
      <c r="J7" s="884"/>
      <c r="K7" s="884"/>
      <c r="L7" s="884"/>
      <c r="M7" s="885"/>
    </row>
    <row r="8" spans="2:13" ht="21" customHeight="1">
      <c r="B8" s="720" t="s">
        <v>155</v>
      </c>
      <c r="C8" s="428"/>
      <c r="D8" s="428"/>
      <c r="E8" s="428"/>
      <c r="F8" s="428"/>
      <c r="G8" s="24"/>
      <c r="H8" s="884"/>
      <c r="I8" s="884"/>
      <c r="J8" s="884"/>
      <c r="K8" s="884"/>
      <c r="L8" s="884"/>
      <c r="M8" s="885"/>
    </row>
    <row r="9" spans="2:13" ht="21" customHeight="1">
      <c r="B9" s="652" t="s">
        <v>156</v>
      </c>
      <c r="C9" s="540"/>
      <c r="D9" s="540"/>
      <c r="E9" s="540"/>
      <c r="F9" s="540"/>
      <c r="G9" s="24"/>
      <c r="H9" s="884"/>
      <c r="I9" s="884"/>
      <c r="J9" s="884"/>
      <c r="K9" s="884"/>
      <c r="L9" s="884"/>
      <c r="M9" s="885"/>
    </row>
    <row r="10" spans="2:13" ht="21" customHeight="1">
      <c r="B10" s="433"/>
      <c r="C10" s="540"/>
      <c r="D10" s="540"/>
      <c r="E10" s="540"/>
      <c r="F10" s="540"/>
      <c r="G10" s="57" t="s">
        <v>363</v>
      </c>
      <c r="H10" s="806"/>
      <c r="I10" s="806"/>
      <c r="J10" s="806"/>
      <c r="K10" s="806"/>
      <c r="L10" s="806"/>
      <c r="M10" s="807"/>
    </row>
    <row r="11" spans="2:13" ht="21" customHeight="1">
      <c r="B11" s="874" t="s">
        <v>157</v>
      </c>
      <c r="C11" s="487"/>
      <c r="D11" s="487"/>
      <c r="E11" s="487"/>
      <c r="F11" s="53" t="s">
        <v>158</v>
      </c>
      <c r="G11" s="877"/>
      <c r="H11" s="878"/>
      <c r="I11" s="878"/>
      <c r="J11" s="878"/>
      <c r="K11" s="878"/>
      <c r="L11" s="878"/>
      <c r="M11" s="879"/>
    </row>
    <row r="12" spans="2:13" ht="21" customHeight="1" thickBot="1">
      <c r="B12" s="875"/>
      <c r="C12" s="876"/>
      <c r="D12" s="876"/>
      <c r="E12" s="876"/>
      <c r="F12" s="25" t="s">
        <v>403</v>
      </c>
      <c r="G12" s="880"/>
      <c r="H12" s="609"/>
      <c r="I12" s="609"/>
      <c r="J12" s="609"/>
      <c r="K12" s="609"/>
      <c r="L12" s="609"/>
      <c r="M12" s="610"/>
    </row>
    <row r="13" ht="21" customHeight="1"/>
    <row r="14" spans="1:14" s="27" customFormat="1" ht="21" customHeight="1" thickBot="1">
      <c r="A14" s="26"/>
      <c r="B14" s="683" t="s">
        <v>347</v>
      </c>
      <c r="C14" s="683"/>
      <c r="D14" s="683"/>
      <c r="E14" s="683"/>
      <c r="F14" s="683"/>
      <c r="G14" s="683"/>
      <c r="H14" s="683"/>
      <c r="I14" s="683"/>
      <c r="J14" s="683"/>
      <c r="K14" s="683"/>
      <c r="L14" s="683"/>
      <c r="M14" s="683"/>
      <c r="N14" s="26"/>
    </row>
    <row r="15" spans="2:13" ht="21" customHeight="1">
      <c r="B15" s="881"/>
      <c r="C15" s="882"/>
      <c r="D15" s="882"/>
      <c r="E15" s="882"/>
      <c r="F15" s="882"/>
      <c r="G15" s="882"/>
      <c r="H15" s="704" t="s">
        <v>176</v>
      </c>
      <c r="I15" s="568"/>
      <c r="J15" s="569"/>
      <c r="K15" s="747" t="s">
        <v>177</v>
      </c>
      <c r="L15" s="748"/>
      <c r="M15" s="883"/>
    </row>
    <row r="16" spans="2:13" ht="21" customHeight="1">
      <c r="B16" s="666" t="s">
        <v>65</v>
      </c>
      <c r="C16" s="533"/>
      <c r="D16" s="533"/>
      <c r="E16" s="533"/>
      <c r="F16" s="680" t="s">
        <v>172</v>
      </c>
      <c r="G16" s="533"/>
      <c r="H16" s="559"/>
      <c r="I16" s="559"/>
      <c r="J16" s="559"/>
      <c r="K16" s="839"/>
      <c r="L16" s="559"/>
      <c r="M16" s="560"/>
    </row>
    <row r="17" spans="2:13" ht="21" customHeight="1">
      <c r="B17" s="871"/>
      <c r="C17" s="533"/>
      <c r="D17" s="533"/>
      <c r="E17" s="533"/>
      <c r="F17" s="680" t="s">
        <v>173</v>
      </c>
      <c r="G17" s="533"/>
      <c r="H17" s="872"/>
      <c r="I17" s="872"/>
      <c r="J17" s="872"/>
      <c r="K17" s="872"/>
      <c r="L17" s="872"/>
      <c r="M17" s="873"/>
    </row>
    <row r="18" spans="2:13" ht="21" customHeight="1">
      <c r="B18" s="765" t="s">
        <v>56</v>
      </c>
      <c r="C18" s="766"/>
      <c r="D18" s="766"/>
      <c r="E18" s="767"/>
      <c r="F18" s="680" t="s">
        <v>310</v>
      </c>
      <c r="G18" s="533"/>
      <c r="H18" s="868"/>
      <c r="I18" s="868"/>
      <c r="J18" s="868"/>
      <c r="K18" s="868"/>
      <c r="L18" s="868"/>
      <c r="M18" s="869"/>
    </row>
    <row r="19" spans="2:13" ht="21" customHeight="1">
      <c r="B19" s="652"/>
      <c r="C19" s="653"/>
      <c r="D19" s="653"/>
      <c r="E19" s="867"/>
      <c r="F19" s="680" t="s">
        <v>420</v>
      </c>
      <c r="G19" s="533"/>
      <c r="H19" s="839"/>
      <c r="I19" s="839"/>
      <c r="J19" s="839"/>
      <c r="K19" s="839"/>
      <c r="L19" s="839"/>
      <c r="M19" s="870"/>
    </row>
    <row r="20" spans="2:13" ht="21" customHeight="1">
      <c r="B20" s="652"/>
      <c r="C20" s="653"/>
      <c r="D20" s="653"/>
      <c r="E20" s="867"/>
      <c r="F20" s="680" t="s">
        <v>253</v>
      </c>
      <c r="G20" s="533"/>
      <c r="H20" s="616"/>
      <c r="I20" s="616"/>
      <c r="J20" s="616"/>
      <c r="K20" s="865"/>
      <c r="L20" s="616"/>
      <c r="M20" s="866"/>
    </row>
    <row r="21" spans="2:13" ht="21" customHeight="1">
      <c r="B21" s="652"/>
      <c r="C21" s="653"/>
      <c r="D21" s="653"/>
      <c r="E21" s="867"/>
      <c r="F21" s="680" t="s">
        <v>254</v>
      </c>
      <c r="G21" s="533"/>
      <c r="H21" s="616"/>
      <c r="I21" s="616"/>
      <c r="J21" s="616"/>
      <c r="K21" s="865"/>
      <c r="L21" s="616"/>
      <c r="M21" s="866"/>
    </row>
    <row r="22" spans="2:13" ht="21" customHeight="1">
      <c r="B22" s="652"/>
      <c r="C22" s="653"/>
      <c r="D22" s="653"/>
      <c r="E22" s="867"/>
      <c r="F22" s="680" t="s">
        <v>88</v>
      </c>
      <c r="G22" s="533"/>
      <c r="H22" s="616"/>
      <c r="I22" s="616"/>
      <c r="J22" s="616"/>
      <c r="K22" s="865"/>
      <c r="L22" s="616"/>
      <c r="M22" s="866"/>
    </row>
    <row r="23" spans="2:13" ht="21" customHeight="1">
      <c r="B23" s="652"/>
      <c r="C23" s="653"/>
      <c r="D23" s="653"/>
      <c r="E23" s="867"/>
      <c r="F23" s="680" t="s">
        <v>433</v>
      </c>
      <c r="G23" s="533"/>
      <c r="H23" s="616"/>
      <c r="I23" s="616"/>
      <c r="J23" s="616"/>
      <c r="K23" s="865"/>
      <c r="L23" s="616"/>
      <c r="M23" s="866"/>
    </row>
    <row r="24" spans="2:13" ht="21" customHeight="1">
      <c r="B24" s="851"/>
      <c r="C24" s="852"/>
      <c r="D24" s="852"/>
      <c r="E24" s="853"/>
      <c r="F24" s="680" t="s">
        <v>336</v>
      </c>
      <c r="G24" s="533"/>
      <c r="H24" s="559"/>
      <c r="I24" s="559"/>
      <c r="J24" s="559"/>
      <c r="K24" s="839"/>
      <c r="L24" s="616"/>
      <c r="M24" s="866"/>
    </row>
    <row r="25" spans="2:13" ht="21" customHeight="1">
      <c r="B25" s="765" t="s">
        <v>471</v>
      </c>
      <c r="C25" s="766"/>
      <c r="D25" s="766"/>
      <c r="E25" s="767"/>
      <c r="F25" s="854"/>
      <c r="G25" s="529"/>
      <c r="H25" s="855"/>
      <c r="I25" s="856"/>
      <c r="J25" s="857"/>
      <c r="K25" s="855"/>
      <c r="L25" s="856"/>
      <c r="M25" s="858"/>
    </row>
    <row r="26" spans="2:15" ht="21" customHeight="1">
      <c r="B26" s="851"/>
      <c r="C26" s="852"/>
      <c r="D26" s="852"/>
      <c r="E26" s="853"/>
      <c r="F26" s="859"/>
      <c r="G26" s="860"/>
      <c r="H26" s="861"/>
      <c r="I26" s="862"/>
      <c r="J26" s="863"/>
      <c r="K26" s="861"/>
      <c r="L26" s="862"/>
      <c r="M26" s="864"/>
      <c r="O26" s="28"/>
    </row>
    <row r="27" spans="2:13" s="28" customFormat="1" ht="21" customHeight="1">
      <c r="B27" s="849" t="s">
        <v>472</v>
      </c>
      <c r="C27" s="850"/>
      <c r="D27" s="850"/>
      <c r="E27" s="850"/>
      <c r="F27" s="850"/>
      <c r="G27" s="850"/>
      <c r="H27" s="827"/>
      <c r="I27" s="827"/>
      <c r="J27" s="827"/>
      <c r="K27" s="827"/>
      <c r="L27" s="827"/>
      <c r="M27" s="832"/>
    </row>
    <row r="28" spans="2:13" ht="21" customHeight="1">
      <c r="B28" s="29"/>
      <c r="C28" s="680" t="s">
        <v>175</v>
      </c>
      <c r="D28" s="533"/>
      <c r="E28" s="533"/>
      <c r="F28" s="533"/>
      <c r="G28" s="533"/>
      <c r="H28" s="827"/>
      <c r="I28" s="827"/>
      <c r="J28" s="827"/>
      <c r="K28" s="827"/>
      <c r="L28" s="827"/>
      <c r="M28" s="832"/>
    </row>
    <row r="29" spans="1:14" s="27" customFormat="1" ht="21" customHeight="1">
      <c r="A29" s="26"/>
      <c r="B29" s="29"/>
      <c r="C29" s="842" t="s">
        <v>283</v>
      </c>
      <c r="D29" s="681" t="s">
        <v>476</v>
      </c>
      <c r="E29" s="681"/>
      <c r="F29" s="681"/>
      <c r="G29" s="682"/>
      <c r="H29" s="827"/>
      <c r="I29" s="827"/>
      <c r="J29" s="827"/>
      <c r="K29" s="827"/>
      <c r="L29" s="827"/>
      <c r="M29" s="832"/>
      <c r="N29" s="26"/>
    </row>
    <row r="30" spans="1:14" s="27" customFormat="1" ht="21" customHeight="1">
      <c r="A30" s="26"/>
      <c r="B30" s="29"/>
      <c r="C30" s="843"/>
      <c r="D30" s="845" t="s">
        <v>477</v>
      </c>
      <c r="E30" s="680" t="s">
        <v>60</v>
      </c>
      <c r="F30" s="533"/>
      <c r="G30" s="533"/>
      <c r="H30" s="827"/>
      <c r="I30" s="827"/>
      <c r="J30" s="827"/>
      <c r="K30" s="827"/>
      <c r="L30" s="827"/>
      <c r="M30" s="832"/>
      <c r="N30" s="26"/>
    </row>
    <row r="31" spans="1:14" s="27" customFormat="1" ht="21" customHeight="1">
      <c r="A31" s="26"/>
      <c r="B31" s="29"/>
      <c r="C31" s="843"/>
      <c r="D31" s="846"/>
      <c r="E31" s="616"/>
      <c r="F31" s="616"/>
      <c r="G31" s="616"/>
      <c r="H31" s="827"/>
      <c r="I31" s="827"/>
      <c r="J31" s="827"/>
      <c r="K31" s="827"/>
      <c r="L31" s="827"/>
      <c r="M31" s="832"/>
      <c r="N31" s="26"/>
    </row>
    <row r="32" spans="1:14" s="27" customFormat="1" ht="21" customHeight="1">
      <c r="A32" s="26"/>
      <c r="B32" s="29"/>
      <c r="C32" s="843"/>
      <c r="D32" s="847"/>
      <c r="E32" s="681" t="s">
        <v>341</v>
      </c>
      <c r="F32" s="682"/>
      <c r="G32" s="682"/>
      <c r="H32" s="827"/>
      <c r="I32" s="827"/>
      <c r="J32" s="827"/>
      <c r="K32" s="827"/>
      <c r="L32" s="827"/>
      <c r="M32" s="832"/>
      <c r="N32" s="26"/>
    </row>
    <row r="33" spans="1:14" s="27" customFormat="1" ht="21" customHeight="1">
      <c r="A33" s="26"/>
      <c r="B33" s="29"/>
      <c r="C33" s="843"/>
      <c r="D33" s="847"/>
      <c r="E33" s="616"/>
      <c r="F33" s="616"/>
      <c r="G33" s="616"/>
      <c r="H33" s="827"/>
      <c r="I33" s="827"/>
      <c r="J33" s="827"/>
      <c r="K33" s="827"/>
      <c r="L33" s="827"/>
      <c r="M33" s="832"/>
      <c r="N33" s="26"/>
    </row>
    <row r="34" spans="1:14" s="27" customFormat="1" ht="21" customHeight="1">
      <c r="A34" s="26"/>
      <c r="B34" s="29"/>
      <c r="C34" s="843"/>
      <c r="D34" s="847"/>
      <c r="E34" s="616"/>
      <c r="F34" s="616"/>
      <c r="G34" s="616"/>
      <c r="H34" s="827"/>
      <c r="I34" s="827"/>
      <c r="J34" s="827"/>
      <c r="K34" s="836"/>
      <c r="L34" s="837"/>
      <c r="M34" s="838"/>
      <c r="N34" s="26"/>
    </row>
    <row r="35" spans="1:14" s="27" customFormat="1" ht="21" customHeight="1">
      <c r="A35" s="26"/>
      <c r="B35" s="30"/>
      <c r="C35" s="844"/>
      <c r="D35" s="848"/>
      <c r="E35" s="839"/>
      <c r="F35" s="559"/>
      <c r="G35" s="559"/>
      <c r="H35" s="827"/>
      <c r="I35" s="827"/>
      <c r="J35" s="827"/>
      <c r="K35" s="840"/>
      <c r="L35" s="840"/>
      <c r="M35" s="841"/>
      <c r="N35" s="26"/>
    </row>
    <row r="36" spans="1:14" s="27" customFormat="1" ht="36" customHeight="1" thickBot="1">
      <c r="A36" s="26"/>
      <c r="B36" s="833" t="s">
        <v>593</v>
      </c>
      <c r="C36" s="834"/>
      <c r="D36" s="834"/>
      <c r="E36" s="834"/>
      <c r="F36" s="834"/>
      <c r="G36" s="834"/>
      <c r="H36" s="834"/>
      <c r="I36" s="834"/>
      <c r="J36" s="834"/>
      <c r="K36" s="834"/>
      <c r="L36" s="834"/>
      <c r="M36" s="835"/>
      <c r="N36" s="26"/>
    </row>
    <row r="37" spans="1:16" s="27" customFormat="1" ht="21" customHeight="1">
      <c r="A37" s="26"/>
      <c r="B37" s="17"/>
      <c r="C37" s="40"/>
      <c r="D37" s="40"/>
      <c r="E37" s="40"/>
      <c r="F37" s="40"/>
      <c r="G37" s="40"/>
      <c r="H37" s="40"/>
      <c r="I37" s="40"/>
      <c r="J37" s="40"/>
      <c r="K37" s="40"/>
      <c r="L37" s="40"/>
      <c r="M37" s="40"/>
      <c r="N37" s="17"/>
      <c r="O37" s="35"/>
      <c r="P37" s="36"/>
    </row>
    <row r="38" spans="2:6" ht="21" customHeight="1" thickBot="1">
      <c r="B38" s="828" t="s">
        <v>382</v>
      </c>
      <c r="C38" s="630"/>
      <c r="D38" s="630"/>
      <c r="E38" s="630"/>
      <c r="F38" s="630"/>
    </row>
    <row r="39" spans="2:13" ht="21" customHeight="1">
      <c r="B39" s="800" t="s">
        <v>175</v>
      </c>
      <c r="C39" s="748"/>
      <c r="D39" s="748"/>
      <c r="E39" s="748"/>
      <c r="F39" s="748"/>
      <c r="G39" s="829"/>
      <c r="H39" s="830"/>
      <c r="I39" s="830"/>
      <c r="J39" s="830"/>
      <c r="K39" s="830"/>
      <c r="L39" s="830"/>
      <c r="M39" s="831"/>
    </row>
    <row r="40" spans="2:13" ht="21" customHeight="1">
      <c r="B40" s="735" t="s">
        <v>70</v>
      </c>
      <c r="C40" s="750"/>
      <c r="D40" s="750"/>
      <c r="E40" s="750"/>
      <c r="F40" s="819"/>
      <c r="G40" s="41" t="s">
        <v>321</v>
      </c>
      <c r="H40" s="42"/>
      <c r="I40" s="43" t="s">
        <v>412</v>
      </c>
      <c r="J40" s="43"/>
      <c r="K40" s="43"/>
      <c r="L40" s="43"/>
      <c r="M40" s="44"/>
    </row>
    <row r="41" spans="1:14" s="27" customFormat="1" ht="21" customHeight="1">
      <c r="A41" s="26"/>
      <c r="B41" s="820"/>
      <c r="C41" s="821"/>
      <c r="D41" s="821"/>
      <c r="E41" s="821"/>
      <c r="F41" s="822"/>
      <c r="G41" s="823" t="s">
        <v>269</v>
      </c>
      <c r="H41" s="757"/>
      <c r="I41" s="824"/>
      <c r="J41" s="806"/>
      <c r="K41" s="806"/>
      <c r="L41" s="806"/>
      <c r="M41" s="807"/>
      <c r="N41" s="26"/>
    </row>
    <row r="42" spans="1:14" s="27" customFormat="1" ht="21" customHeight="1">
      <c r="A42" s="26"/>
      <c r="B42" s="720" t="s">
        <v>174</v>
      </c>
      <c r="C42" s="816"/>
      <c r="D42" s="816"/>
      <c r="E42" s="816"/>
      <c r="F42" s="816"/>
      <c r="G42" s="805"/>
      <c r="H42" s="825"/>
      <c r="I42" s="825"/>
      <c r="J42" s="825"/>
      <c r="K42" s="825"/>
      <c r="L42" s="825"/>
      <c r="M42" s="826"/>
      <c r="N42" s="26"/>
    </row>
    <row r="43" spans="2:13" ht="21" customHeight="1">
      <c r="B43" s="720" t="s">
        <v>60</v>
      </c>
      <c r="C43" s="816"/>
      <c r="D43" s="816"/>
      <c r="E43" s="816"/>
      <c r="F43" s="816"/>
      <c r="G43" s="613"/>
      <c r="H43" s="808"/>
      <c r="I43" s="808"/>
      <c r="J43" s="808"/>
      <c r="K43" s="808"/>
      <c r="L43" s="808"/>
      <c r="M43" s="614"/>
    </row>
    <row r="44" spans="1:14" s="27" customFormat="1" ht="21" customHeight="1">
      <c r="A44" s="26"/>
      <c r="B44" s="815"/>
      <c r="C44" s="772"/>
      <c r="D44" s="772"/>
      <c r="E44" s="772"/>
      <c r="F44" s="772"/>
      <c r="G44" s="613"/>
      <c r="H44" s="808"/>
      <c r="I44" s="808"/>
      <c r="J44" s="808"/>
      <c r="K44" s="808"/>
      <c r="L44" s="808"/>
      <c r="M44" s="614"/>
      <c r="N44" s="26"/>
    </row>
    <row r="45" spans="1:14" s="27" customFormat="1" ht="21" customHeight="1">
      <c r="A45" s="26"/>
      <c r="B45" s="720" t="s">
        <v>342</v>
      </c>
      <c r="C45" s="816"/>
      <c r="D45" s="816"/>
      <c r="E45" s="816"/>
      <c r="F45" s="816"/>
      <c r="G45" s="817"/>
      <c r="H45" s="808"/>
      <c r="I45" s="808"/>
      <c r="J45" s="808"/>
      <c r="K45" s="808"/>
      <c r="L45" s="808"/>
      <c r="M45" s="614"/>
      <c r="N45" s="26"/>
    </row>
    <row r="46" spans="1:14" s="27" customFormat="1" ht="21" customHeight="1">
      <c r="A46" s="26"/>
      <c r="B46" s="818"/>
      <c r="C46" s="491"/>
      <c r="D46" s="491"/>
      <c r="E46" s="491"/>
      <c r="F46" s="477"/>
      <c r="G46" s="805"/>
      <c r="H46" s="806"/>
      <c r="I46" s="806"/>
      <c r="J46" s="806"/>
      <c r="K46" s="806"/>
      <c r="L46" s="806"/>
      <c r="M46" s="807"/>
      <c r="N46" s="26"/>
    </row>
    <row r="47" spans="2:13" ht="21" customHeight="1">
      <c r="B47" s="804"/>
      <c r="C47" s="772"/>
      <c r="D47" s="772"/>
      <c r="E47" s="772"/>
      <c r="F47" s="772"/>
      <c r="G47" s="805"/>
      <c r="H47" s="806"/>
      <c r="I47" s="806"/>
      <c r="J47" s="806"/>
      <c r="K47" s="806"/>
      <c r="L47" s="806"/>
      <c r="M47" s="807"/>
    </row>
    <row r="48" spans="2:13" ht="21" customHeight="1">
      <c r="B48" s="765" t="s">
        <v>482</v>
      </c>
      <c r="C48" s="766"/>
      <c r="D48" s="766"/>
      <c r="E48" s="766"/>
      <c r="F48" s="767"/>
      <c r="G48" s="613"/>
      <c r="H48" s="808"/>
      <c r="I48" s="808"/>
      <c r="J48" s="808"/>
      <c r="K48" s="808"/>
      <c r="L48" s="808"/>
      <c r="M48" s="614"/>
    </row>
    <row r="49" spans="2:13" ht="18" customHeight="1">
      <c r="B49" s="765" t="s">
        <v>178</v>
      </c>
      <c r="C49" s="766"/>
      <c r="D49" s="766"/>
      <c r="E49" s="766"/>
      <c r="F49" s="767"/>
      <c r="G49" s="809" t="s">
        <v>180</v>
      </c>
      <c r="H49" s="810"/>
      <c r="I49" s="810"/>
      <c r="J49" s="810"/>
      <c r="K49" s="810"/>
      <c r="L49" s="810"/>
      <c r="M49" s="811"/>
    </row>
    <row r="50" spans="2:13" ht="18" customHeight="1">
      <c r="B50" s="431"/>
      <c r="C50" s="541"/>
      <c r="D50" s="541"/>
      <c r="E50" s="541"/>
      <c r="F50" s="432"/>
      <c r="G50" s="812"/>
      <c r="H50" s="813"/>
      <c r="I50" s="813"/>
      <c r="J50" s="813"/>
      <c r="K50" s="813"/>
      <c r="L50" s="813"/>
      <c r="M50" s="814"/>
    </row>
    <row r="51" spans="2:13" ht="21" customHeight="1" thickBot="1">
      <c r="B51" s="708" t="s">
        <v>179</v>
      </c>
      <c r="C51" s="745"/>
      <c r="D51" s="745"/>
      <c r="E51" s="745"/>
      <c r="F51" s="745"/>
      <c r="G51" s="796"/>
      <c r="H51" s="797"/>
      <c r="I51" s="797"/>
      <c r="J51" s="797"/>
      <c r="K51" s="797"/>
      <c r="L51" s="797"/>
      <c r="M51" s="798"/>
    </row>
    <row r="52" ht="21" customHeight="1"/>
    <row r="53" spans="2:13" ht="21" customHeight="1" thickBot="1">
      <c r="B53" s="799" t="s">
        <v>181</v>
      </c>
      <c r="C53" s="535"/>
      <c r="D53" s="535"/>
      <c r="E53" s="535"/>
      <c r="F53" s="535"/>
      <c r="G53" s="535"/>
      <c r="H53" s="535"/>
      <c r="I53" s="535"/>
      <c r="J53" s="535"/>
      <c r="K53" s="180"/>
      <c r="L53" s="180"/>
      <c r="M53" s="180"/>
    </row>
    <row r="54" spans="1:14" s="27" customFormat="1" ht="21" customHeight="1">
      <c r="A54" s="26"/>
      <c r="B54" s="800" t="s">
        <v>469</v>
      </c>
      <c r="C54" s="568"/>
      <c r="D54" s="568"/>
      <c r="E54" s="568"/>
      <c r="F54" s="568"/>
      <c r="G54" s="568"/>
      <c r="H54" s="568"/>
      <c r="I54" s="801"/>
      <c r="J54" s="802"/>
      <c r="K54" s="802"/>
      <c r="L54" s="802"/>
      <c r="M54" s="803"/>
      <c r="N54" s="26"/>
    </row>
    <row r="55" spans="1:14" s="27" customFormat="1" ht="18" customHeight="1">
      <c r="A55" s="26"/>
      <c r="B55" s="765" t="s">
        <v>470</v>
      </c>
      <c r="C55" s="539"/>
      <c r="D55" s="539"/>
      <c r="E55" s="539"/>
      <c r="F55" s="539"/>
      <c r="G55" s="539"/>
      <c r="H55" s="430"/>
      <c r="I55" s="783"/>
      <c r="J55" s="784"/>
      <c r="K55" s="784"/>
      <c r="L55" s="784"/>
      <c r="M55" s="785"/>
      <c r="N55" s="26"/>
    </row>
    <row r="56" spans="1:14" s="27" customFormat="1" ht="18" customHeight="1">
      <c r="A56" s="26"/>
      <c r="B56" s="431"/>
      <c r="C56" s="541"/>
      <c r="D56" s="541"/>
      <c r="E56" s="541"/>
      <c r="F56" s="541"/>
      <c r="G56" s="541"/>
      <c r="H56" s="432"/>
      <c r="I56" s="786"/>
      <c r="J56" s="787"/>
      <c r="K56" s="787"/>
      <c r="L56" s="787"/>
      <c r="M56" s="788"/>
      <c r="N56" s="26"/>
    </row>
    <row r="57" spans="1:14" s="27" customFormat="1" ht="21" customHeight="1" thickBot="1">
      <c r="A57" s="26"/>
      <c r="B57" s="789" t="s">
        <v>285</v>
      </c>
      <c r="C57" s="522"/>
      <c r="D57" s="522"/>
      <c r="E57" s="522"/>
      <c r="F57" s="522"/>
      <c r="G57" s="522"/>
      <c r="H57" s="522"/>
      <c r="I57" s="522"/>
      <c r="J57" s="522"/>
      <c r="K57" s="522"/>
      <c r="L57" s="522"/>
      <c r="M57" s="615"/>
      <c r="N57" s="26"/>
    </row>
    <row r="58" spans="1:14" s="27" customFormat="1" ht="21" customHeight="1">
      <c r="A58" s="26"/>
      <c r="B58" s="26"/>
      <c r="C58" s="26"/>
      <c r="D58" s="26"/>
      <c r="E58" s="26"/>
      <c r="F58" s="26"/>
      <c r="G58" s="26"/>
      <c r="H58" s="26"/>
      <c r="I58" s="26"/>
      <c r="J58" s="26"/>
      <c r="K58" s="26"/>
      <c r="L58" s="26"/>
      <c r="M58" s="26"/>
      <c r="N58" s="26"/>
    </row>
    <row r="59" spans="1:14" s="27" customFormat="1" ht="21" customHeight="1" thickBot="1">
      <c r="A59" s="26"/>
      <c r="B59" s="643" t="s">
        <v>268</v>
      </c>
      <c r="C59" s="643"/>
      <c r="D59" s="643"/>
      <c r="E59" s="643"/>
      <c r="F59" s="643"/>
      <c r="G59" s="643"/>
      <c r="H59" s="643"/>
      <c r="I59" s="45"/>
      <c r="J59" s="45"/>
      <c r="K59" s="45"/>
      <c r="L59" s="45"/>
      <c r="M59" s="45"/>
      <c r="N59" s="26"/>
    </row>
    <row r="60" spans="2:13" ht="21" customHeight="1">
      <c r="B60" s="790" t="s">
        <v>182</v>
      </c>
      <c r="C60" s="764"/>
      <c r="D60" s="764"/>
      <c r="E60" s="764"/>
      <c r="F60" s="764"/>
      <c r="G60" s="764"/>
      <c r="H60" s="764"/>
      <c r="I60" s="764"/>
      <c r="J60" s="791"/>
      <c r="K60" s="792"/>
      <c r="L60" s="792"/>
      <c r="M60" s="793"/>
    </row>
    <row r="61" spans="2:13" ht="21" customHeight="1">
      <c r="B61" s="666" t="s">
        <v>183</v>
      </c>
      <c r="C61" s="680"/>
      <c r="D61" s="680"/>
      <c r="E61" s="680"/>
      <c r="F61" s="680"/>
      <c r="G61" s="680"/>
      <c r="H61" s="680"/>
      <c r="I61" s="680"/>
      <c r="J61" s="409"/>
      <c r="K61" s="410"/>
      <c r="L61" s="410"/>
      <c r="M61" s="411"/>
    </row>
    <row r="62" spans="2:13" ht="18" customHeight="1">
      <c r="B62" s="646" t="s">
        <v>184</v>
      </c>
      <c r="C62" s="753"/>
      <c r="D62" s="753"/>
      <c r="E62" s="753"/>
      <c r="F62" s="753"/>
      <c r="G62" s="753"/>
      <c r="H62" s="753"/>
      <c r="I62" s="753"/>
      <c r="J62" s="777"/>
      <c r="K62" s="778"/>
      <c r="L62" s="778"/>
      <c r="M62" s="779"/>
    </row>
    <row r="63" spans="2:13" ht="18" customHeight="1">
      <c r="B63" s="646"/>
      <c r="C63" s="753"/>
      <c r="D63" s="753"/>
      <c r="E63" s="753"/>
      <c r="F63" s="753"/>
      <c r="G63" s="753"/>
      <c r="H63" s="753"/>
      <c r="I63" s="753"/>
      <c r="J63" s="780"/>
      <c r="K63" s="781"/>
      <c r="L63" s="781"/>
      <c r="M63" s="782"/>
    </row>
    <row r="64" spans="2:13" ht="21" customHeight="1">
      <c r="B64" s="666" t="s">
        <v>374</v>
      </c>
      <c r="C64" s="680"/>
      <c r="D64" s="680"/>
      <c r="E64" s="680"/>
      <c r="F64" s="680"/>
      <c r="G64" s="680"/>
      <c r="H64" s="680"/>
      <c r="I64" s="680"/>
      <c r="J64" s="794"/>
      <c r="K64" s="794"/>
      <c r="L64" s="794"/>
      <c r="M64" s="795"/>
    </row>
    <row r="65" spans="2:13" ht="21" customHeight="1">
      <c r="B65" s="646" t="s">
        <v>185</v>
      </c>
      <c r="C65" s="486"/>
      <c r="D65" s="486"/>
      <c r="E65" s="486"/>
      <c r="F65" s="680" t="s">
        <v>187</v>
      </c>
      <c r="G65" s="680"/>
      <c r="H65" s="680"/>
      <c r="I65" s="680"/>
      <c r="J65" s="570"/>
      <c r="K65" s="571"/>
      <c r="L65" s="571"/>
      <c r="M65" s="572"/>
    </row>
    <row r="66" spans="2:13" ht="21" customHeight="1">
      <c r="B66" s="647"/>
      <c r="C66" s="486"/>
      <c r="D66" s="486"/>
      <c r="E66" s="486"/>
      <c r="F66" s="680" t="s">
        <v>188</v>
      </c>
      <c r="G66" s="680"/>
      <c r="H66" s="680"/>
      <c r="I66" s="680"/>
      <c r="J66" s="570"/>
      <c r="K66" s="571"/>
      <c r="L66" s="571"/>
      <c r="M66" s="572"/>
    </row>
    <row r="67" spans="2:13" ht="21" customHeight="1">
      <c r="B67" s="765" t="s">
        <v>186</v>
      </c>
      <c r="C67" s="766"/>
      <c r="D67" s="766"/>
      <c r="E67" s="767"/>
      <c r="F67" s="771"/>
      <c r="G67" s="772"/>
      <c r="H67" s="772"/>
      <c r="I67" s="773"/>
      <c r="J67" s="559"/>
      <c r="K67" s="559"/>
      <c r="L67" s="559"/>
      <c r="M67" s="560"/>
    </row>
    <row r="68" spans="2:13" ht="21" customHeight="1" thickBot="1">
      <c r="B68" s="768"/>
      <c r="C68" s="769"/>
      <c r="D68" s="769"/>
      <c r="E68" s="770"/>
      <c r="F68" s="774"/>
      <c r="G68" s="775"/>
      <c r="H68" s="775"/>
      <c r="I68" s="776"/>
      <c r="J68" s="521"/>
      <c r="K68" s="522"/>
      <c r="L68" s="522"/>
      <c r="M68" s="615"/>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showGridLines="0" view="pageBreakPreview" zoomScale="90" zoomScaleNormal="85" zoomScaleSheetLayoutView="90" workbookViewId="0" topLeftCell="A13">
      <selection activeCell="G39" sqref="G39:K39"/>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5" width="13.00390625" style="18" customWidth="1"/>
    <col min="16" max="16384" width="9.00390625" style="18" customWidth="1"/>
  </cols>
  <sheetData>
    <row r="1" spans="1:9" ht="21" customHeight="1">
      <c r="A1" s="16" t="s">
        <v>323</v>
      </c>
      <c r="B1" s="535" t="s">
        <v>65</v>
      </c>
      <c r="C1" s="535"/>
      <c r="D1" s="535"/>
      <c r="E1" s="535"/>
      <c r="F1" s="535"/>
      <c r="G1" s="535"/>
      <c r="H1" s="535"/>
      <c r="I1" s="535"/>
    </row>
    <row r="2" spans="1:9" ht="21" customHeight="1" thickBot="1">
      <c r="A2" s="233"/>
      <c r="B2" s="482" t="s">
        <v>236</v>
      </c>
      <c r="C2" s="918"/>
      <c r="D2" s="918"/>
      <c r="E2" s="99"/>
      <c r="F2" s="99"/>
      <c r="G2" s="99"/>
      <c r="H2" s="99"/>
      <c r="I2" s="99"/>
    </row>
    <row r="3" spans="2:11" ht="21" customHeight="1">
      <c r="B3" s="400" t="s">
        <v>194</v>
      </c>
      <c r="C3" s="401"/>
      <c r="D3" s="703" t="s">
        <v>190</v>
      </c>
      <c r="E3" s="703"/>
      <c r="F3" s="703"/>
      <c r="G3" s="703"/>
      <c r="H3" s="921"/>
      <c r="I3" s="922"/>
      <c r="J3" s="922"/>
      <c r="K3" s="234" t="s">
        <v>322</v>
      </c>
    </row>
    <row r="4" spans="2:11" ht="21" customHeight="1">
      <c r="B4" s="390"/>
      <c r="C4" s="391"/>
      <c r="D4" s="533" t="s">
        <v>191</v>
      </c>
      <c r="E4" s="533"/>
      <c r="F4" s="533"/>
      <c r="G4" s="533"/>
      <c r="H4" s="901"/>
      <c r="I4" s="902"/>
      <c r="J4" s="902"/>
      <c r="K4" s="235" t="s">
        <v>322</v>
      </c>
    </row>
    <row r="5" spans="2:11" ht="21" customHeight="1">
      <c r="B5" s="390"/>
      <c r="C5" s="391"/>
      <c r="D5" s="533" t="s">
        <v>192</v>
      </c>
      <c r="E5" s="533"/>
      <c r="F5" s="533"/>
      <c r="G5" s="533"/>
      <c r="H5" s="901"/>
      <c r="I5" s="902"/>
      <c r="J5" s="902"/>
      <c r="K5" s="235" t="s">
        <v>322</v>
      </c>
    </row>
    <row r="6" spans="2:11" ht="21" customHeight="1">
      <c r="B6" s="392"/>
      <c r="C6" s="393"/>
      <c r="D6" s="533" t="s">
        <v>193</v>
      </c>
      <c r="E6" s="533"/>
      <c r="F6" s="533"/>
      <c r="G6" s="533"/>
      <c r="H6" s="901"/>
      <c r="I6" s="902"/>
      <c r="J6" s="902"/>
      <c r="K6" s="235" t="s">
        <v>322</v>
      </c>
    </row>
    <row r="7" spans="2:11" ht="21" customHeight="1">
      <c r="B7" s="433" t="s">
        <v>517</v>
      </c>
      <c r="C7" s="434"/>
      <c r="D7" s="533" t="s">
        <v>51</v>
      </c>
      <c r="E7" s="533"/>
      <c r="F7" s="533"/>
      <c r="G7" s="533"/>
      <c r="H7" s="901"/>
      <c r="I7" s="902"/>
      <c r="J7" s="902"/>
      <c r="K7" s="235" t="s">
        <v>322</v>
      </c>
    </row>
    <row r="8" spans="2:11" ht="21" customHeight="1">
      <c r="B8" s="433"/>
      <c r="C8" s="434"/>
      <c r="D8" s="533" t="s">
        <v>195</v>
      </c>
      <c r="E8" s="533"/>
      <c r="F8" s="533"/>
      <c r="G8" s="533"/>
      <c r="H8" s="901"/>
      <c r="I8" s="902"/>
      <c r="J8" s="902"/>
      <c r="K8" s="235" t="s">
        <v>322</v>
      </c>
    </row>
    <row r="9" spans="2:11" ht="21" customHeight="1">
      <c r="B9" s="433"/>
      <c r="C9" s="434"/>
      <c r="D9" s="533" t="s">
        <v>196</v>
      </c>
      <c r="E9" s="533"/>
      <c r="F9" s="533"/>
      <c r="G9" s="533"/>
      <c r="H9" s="901"/>
      <c r="I9" s="902"/>
      <c r="J9" s="902"/>
      <c r="K9" s="235" t="s">
        <v>322</v>
      </c>
    </row>
    <row r="10" spans="2:11" ht="21" customHeight="1">
      <c r="B10" s="433"/>
      <c r="C10" s="434"/>
      <c r="D10" s="533" t="s">
        <v>197</v>
      </c>
      <c r="E10" s="533"/>
      <c r="F10" s="533"/>
      <c r="G10" s="533"/>
      <c r="H10" s="901"/>
      <c r="I10" s="902"/>
      <c r="J10" s="902"/>
      <c r="K10" s="235" t="s">
        <v>322</v>
      </c>
    </row>
    <row r="11" spans="2:11" ht="21" customHeight="1">
      <c r="B11" s="433"/>
      <c r="C11" s="434"/>
      <c r="D11" s="533" t="s">
        <v>198</v>
      </c>
      <c r="E11" s="533"/>
      <c r="F11" s="533"/>
      <c r="G11" s="533"/>
      <c r="H11" s="901"/>
      <c r="I11" s="902"/>
      <c r="J11" s="902"/>
      <c r="K11" s="235" t="s">
        <v>322</v>
      </c>
    </row>
    <row r="12" spans="2:11" ht="21" customHeight="1">
      <c r="B12" s="433"/>
      <c r="C12" s="434"/>
      <c r="D12" s="533" t="s">
        <v>199</v>
      </c>
      <c r="E12" s="533"/>
      <c r="F12" s="533"/>
      <c r="G12" s="533"/>
      <c r="H12" s="901"/>
      <c r="I12" s="902"/>
      <c r="J12" s="902"/>
      <c r="K12" s="235" t="s">
        <v>322</v>
      </c>
    </row>
    <row r="13" spans="2:11" ht="21" customHeight="1">
      <c r="B13" s="433"/>
      <c r="C13" s="434"/>
      <c r="D13" s="533" t="s">
        <v>200</v>
      </c>
      <c r="E13" s="533"/>
      <c r="F13" s="533"/>
      <c r="G13" s="533"/>
      <c r="H13" s="901"/>
      <c r="I13" s="902"/>
      <c r="J13" s="902"/>
      <c r="K13" s="235" t="s">
        <v>322</v>
      </c>
    </row>
    <row r="14" spans="2:11" ht="21" customHeight="1">
      <c r="B14" s="431"/>
      <c r="C14" s="432"/>
      <c r="D14" s="533" t="s">
        <v>201</v>
      </c>
      <c r="E14" s="533"/>
      <c r="F14" s="533"/>
      <c r="G14" s="533"/>
      <c r="H14" s="901"/>
      <c r="I14" s="902"/>
      <c r="J14" s="902"/>
      <c r="K14" s="235" t="s">
        <v>322</v>
      </c>
    </row>
    <row r="15" spans="2:11" ht="21" customHeight="1">
      <c r="B15" s="380" t="s">
        <v>202</v>
      </c>
      <c r="C15" s="381"/>
      <c r="D15" s="533" t="s">
        <v>203</v>
      </c>
      <c r="E15" s="533"/>
      <c r="F15" s="533"/>
      <c r="G15" s="533"/>
      <c r="H15" s="901"/>
      <c r="I15" s="902"/>
      <c r="J15" s="902"/>
      <c r="K15" s="235" t="s">
        <v>322</v>
      </c>
    </row>
    <row r="16" spans="2:11" ht="21" customHeight="1">
      <c r="B16" s="390"/>
      <c r="C16" s="391"/>
      <c r="D16" s="533" t="s">
        <v>204</v>
      </c>
      <c r="E16" s="533"/>
      <c r="F16" s="533"/>
      <c r="G16" s="533"/>
      <c r="H16" s="901"/>
      <c r="I16" s="902"/>
      <c r="J16" s="902"/>
      <c r="K16" s="235" t="s">
        <v>322</v>
      </c>
    </row>
    <row r="17" spans="2:11" ht="21" customHeight="1">
      <c r="B17" s="390"/>
      <c r="C17" s="391"/>
      <c r="D17" s="533" t="s">
        <v>205</v>
      </c>
      <c r="E17" s="533"/>
      <c r="F17" s="533"/>
      <c r="G17" s="533"/>
      <c r="H17" s="901"/>
      <c r="I17" s="902"/>
      <c r="J17" s="902"/>
      <c r="K17" s="235" t="s">
        <v>322</v>
      </c>
    </row>
    <row r="18" spans="2:11" ht="21" customHeight="1">
      <c r="B18" s="390"/>
      <c r="C18" s="391"/>
      <c r="D18" s="533" t="s">
        <v>206</v>
      </c>
      <c r="E18" s="533"/>
      <c r="F18" s="533"/>
      <c r="G18" s="533"/>
      <c r="H18" s="901"/>
      <c r="I18" s="902"/>
      <c r="J18" s="902"/>
      <c r="K18" s="235" t="s">
        <v>322</v>
      </c>
    </row>
    <row r="19" spans="2:11" ht="21" customHeight="1" thickBot="1">
      <c r="B19" s="390"/>
      <c r="C19" s="391"/>
      <c r="D19" s="533" t="s">
        <v>513</v>
      </c>
      <c r="E19" s="533"/>
      <c r="F19" s="533"/>
      <c r="G19" s="533"/>
      <c r="H19" s="901"/>
      <c r="I19" s="902"/>
      <c r="J19" s="902"/>
      <c r="K19" s="235" t="s">
        <v>322</v>
      </c>
    </row>
    <row r="20" spans="2:11" ht="21" customHeight="1" thickBot="1">
      <c r="B20" s="915" t="s">
        <v>516</v>
      </c>
      <c r="C20" s="916"/>
      <c r="D20" s="916"/>
      <c r="E20" s="916"/>
      <c r="F20" s="916"/>
      <c r="G20" s="917"/>
      <c r="H20" s="236"/>
      <c r="I20" s="237" t="s">
        <v>515</v>
      </c>
      <c r="J20" s="237"/>
      <c r="K20" s="238" t="s">
        <v>514</v>
      </c>
    </row>
    <row r="21" spans="2:11" ht="21" customHeight="1" thickBot="1">
      <c r="B21" s="915" t="s">
        <v>344</v>
      </c>
      <c r="C21" s="916"/>
      <c r="D21" s="916"/>
      <c r="E21" s="916"/>
      <c r="F21" s="916"/>
      <c r="G21" s="917"/>
      <c r="H21" s="919"/>
      <c r="I21" s="920"/>
      <c r="J21" s="920"/>
      <c r="K21" s="238" t="s">
        <v>514</v>
      </c>
    </row>
    <row r="22" spans="2:11" ht="21" customHeight="1">
      <c r="B22" s="239"/>
      <c r="C22" s="239"/>
      <c r="D22" s="239"/>
      <c r="E22" s="239"/>
      <c r="F22" s="239"/>
      <c r="G22" s="239"/>
      <c r="H22" s="240"/>
      <c r="I22" s="240"/>
      <c r="J22" s="240"/>
      <c r="K22" s="241"/>
    </row>
    <row r="23" spans="2:11" ht="21" customHeight="1" thickBot="1">
      <c r="B23" s="903" t="s">
        <v>238</v>
      </c>
      <c r="C23" s="903"/>
      <c r="D23" s="903"/>
      <c r="E23" s="903"/>
      <c r="F23" s="904"/>
      <c r="G23" s="904"/>
      <c r="H23" s="914"/>
      <c r="I23" s="914"/>
      <c r="J23" s="914"/>
      <c r="K23" s="914"/>
    </row>
    <row r="24" spans="2:11" ht="21" customHeight="1">
      <c r="B24" s="567" t="s">
        <v>189</v>
      </c>
      <c r="C24" s="569"/>
      <c r="D24" s="242" t="s">
        <v>55</v>
      </c>
      <c r="E24" s="908"/>
      <c r="F24" s="913"/>
      <c r="G24" s="243" t="s">
        <v>343</v>
      </c>
      <c r="H24" s="244" t="s">
        <v>237</v>
      </c>
      <c r="I24" s="908"/>
      <c r="J24" s="908"/>
      <c r="K24" s="234" t="s">
        <v>320</v>
      </c>
    </row>
    <row r="25" spans="2:11" ht="21" customHeight="1">
      <c r="B25" s="911" t="s">
        <v>270</v>
      </c>
      <c r="C25" s="912"/>
      <c r="D25" s="245" t="s">
        <v>55</v>
      </c>
      <c r="E25" s="497"/>
      <c r="F25" s="498"/>
      <c r="G25" s="246" t="s">
        <v>284</v>
      </c>
      <c r="H25" s="245" t="s">
        <v>237</v>
      </c>
      <c r="I25" s="497"/>
      <c r="J25" s="498"/>
      <c r="K25" s="136" t="s">
        <v>272</v>
      </c>
    </row>
    <row r="26" spans="2:11" ht="21" customHeight="1" thickBot="1">
      <c r="B26" s="905" t="s">
        <v>271</v>
      </c>
      <c r="C26" s="906"/>
      <c r="D26" s="247"/>
      <c r="E26" s="178" t="s">
        <v>272</v>
      </c>
      <c r="F26" s="248" t="s">
        <v>207</v>
      </c>
      <c r="G26" s="247"/>
      <c r="H26" s="178" t="s">
        <v>294</v>
      </c>
      <c r="I26" s="249" t="s">
        <v>345</v>
      </c>
      <c r="J26" s="522"/>
      <c r="K26" s="615"/>
    </row>
    <row r="27" ht="21" customHeight="1"/>
    <row r="28" spans="2:7" ht="21" customHeight="1" thickBot="1">
      <c r="B28" s="534" t="s">
        <v>208</v>
      </c>
      <c r="C28" s="534"/>
      <c r="D28" s="534"/>
      <c r="E28" s="534"/>
      <c r="F28" s="45"/>
      <c r="G28" s="45"/>
    </row>
    <row r="29" spans="2:11" ht="21" customHeight="1">
      <c r="B29" s="400" t="s">
        <v>209</v>
      </c>
      <c r="C29" s="557"/>
      <c r="D29" s="401"/>
      <c r="E29" s="730" t="s">
        <v>54</v>
      </c>
      <c r="F29" s="557"/>
      <c r="G29" s="907"/>
      <c r="H29" s="908"/>
      <c r="I29" s="908"/>
      <c r="J29" s="908"/>
      <c r="K29" s="250" t="s">
        <v>320</v>
      </c>
    </row>
    <row r="30" spans="2:11" ht="21" customHeight="1">
      <c r="B30" s="390"/>
      <c r="C30" s="558"/>
      <c r="D30" s="391"/>
      <c r="E30" s="427" t="s">
        <v>52</v>
      </c>
      <c r="F30" s="428"/>
      <c r="G30" s="497"/>
      <c r="H30" s="498"/>
      <c r="I30" s="498"/>
      <c r="J30" s="498"/>
      <c r="K30" s="136" t="s">
        <v>320</v>
      </c>
    </row>
    <row r="31" spans="2:11" ht="21" customHeight="1">
      <c r="B31" s="390"/>
      <c r="C31" s="558"/>
      <c r="D31" s="391"/>
      <c r="E31" s="427" t="s">
        <v>53</v>
      </c>
      <c r="F31" s="428"/>
      <c r="G31" s="497"/>
      <c r="H31" s="498"/>
      <c r="I31" s="498"/>
      <c r="J31" s="498"/>
      <c r="K31" s="136" t="s">
        <v>320</v>
      </c>
    </row>
    <row r="32" spans="2:11" ht="21" customHeight="1">
      <c r="B32" s="390"/>
      <c r="C32" s="558"/>
      <c r="D32" s="391"/>
      <c r="E32" s="427" t="s">
        <v>211</v>
      </c>
      <c r="F32" s="428"/>
      <c r="G32" s="497"/>
      <c r="H32" s="498"/>
      <c r="I32" s="498"/>
      <c r="J32" s="498"/>
      <c r="K32" s="136" t="s">
        <v>320</v>
      </c>
    </row>
    <row r="33" spans="2:11" ht="21" customHeight="1">
      <c r="B33" s="392"/>
      <c r="C33" s="606"/>
      <c r="D33" s="393"/>
      <c r="E33" s="897" t="s">
        <v>48</v>
      </c>
      <c r="F33" s="558"/>
      <c r="G33" s="497"/>
      <c r="H33" s="498"/>
      <c r="I33" s="498"/>
      <c r="J33" s="498"/>
      <c r="K33" s="136" t="s">
        <v>320</v>
      </c>
    </row>
    <row r="34" spans="2:11" ht="21" customHeight="1">
      <c r="B34" s="380" t="s">
        <v>210</v>
      </c>
      <c r="C34" s="596"/>
      <c r="D34" s="381"/>
      <c r="E34" s="896" t="s">
        <v>212</v>
      </c>
      <c r="F34" s="381"/>
      <c r="G34" s="497"/>
      <c r="H34" s="498"/>
      <c r="I34" s="498"/>
      <c r="J34" s="498"/>
      <c r="K34" s="136" t="s">
        <v>320</v>
      </c>
    </row>
    <row r="35" spans="2:11" ht="21" customHeight="1">
      <c r="B35" s="390"/>
      <c r="C35" s="558"/>
      <c r="D35" s="391"/>
      <c r="E35" s="897"/>
      <c r="F35" s="391"/>
      <c r="G35" s="603" t="s">
        <v>331</v>
      </c>
      <c r="H35" s="604"/>
      <c r="I35" s="604"/>
      <c r="J35" s="604"/>
      <c r="K35" s="605"/>
    </row>
    <row r="36" spans="2:11" ht="21" customHeight="1">
      <c r="B36" s="390"/>
      <c r="C36" s="558"/>
      <c r="D36" s="391"/>
      <c r="E36" s="898"/>
      <c r="F36" s="393"/>
      <c r="G36" s="600"/>
      <c r="H36" s="601"/>
      <c r="I36" s="601"/>
      <c r="J36" s="601"/>
      <c r="K36" s="602"/>
    </row>
    <row r="37" spans="2:11" ht="21" customHeight="1">
      <c r="B37" s="390"/>
      <c r="C37" s="558"/>
      <c r="D37" s="391"/>
      <c r="E37" s="896" t="s">
        <v>213</v>
      </c>
      <c r="F37" s="381"/>
      <c r="G37" s="497"/>
      <c r="H37" s="498"/>
      <c r="I37" s="498"/>
      <c r="J37" s="498"/>
      <c r="K37" s="136" t="s">
        <v>320</v>
      </c>
    </row>
    <row r="38" spans="2:11" ht="21" customHeight="1">
      <c r="B38" s="390"/>
      <c r="C38" s="558"/>
      <c r="D38" s="391"/>
      <c r="E38" s="897"/>
      <c r="F38" s="391"/>
      <c r="G38" s="603" t="s">
        <v>331</v>
      </c>
      <c r="H38" s="604"/>
      <c r="I38" s="604"/>
      <c r="J38" s="604"/>
      <c r="K38" s="605"/>
    </row>
    <row r="39" spans="2:11" ht="21" customHeight="1" thickBot="1">
      <c r="B39" s="909"/>
      <c r="C39" s="910"/>
      <c r="D39" s="900"/>
      <c r="E39" s="899"/>
      <c r="F39" s="900"/>
      <c r="G39" s="895"/>
      <c r="H39" s="547"/>
      <c r="I39" s="547"/>
      <c r="J39" s="547"/>
      <c r="K39" s="548"/>
    </row>
    <row r="40" ht="20.25" customHeight="1"/>
    <row r="41" spans="8:11" ht="13.5">
      <c r="H41" s="62"/>
      <c r="I41" s="62"/>
      <c r="J41" s="62"/>
      <c r="K41" s="62"/>
    </row>
    <row r="54" s="85" customFormat="1" ht="13.5"/>
    <row r="55" s="85" customFormat="1" ht="13.5"/>
    <row r="56" s="85" customFormat="1" ht="13.5"/>
    <row r="57" s="85" customFormat="1" ht="13.5"/>
    <row r="58" s="85" customFormat="1" ht="13.5"/>
    <row r="59" s="85" customFormat="1" ht="13.5"/>
    <row r="60" s="85" customFormat="1" ht="13.5"/>
    <row r="61" s="85" customFormat="1" ht="13.5"/>
    <row r="62" s="85" customFormat="1" ht="13.5"/>
    <row r="63" s="85" customFormat="1" ht="13.5"/>
    <row r="64" s="85" customFormat="1" ht="13.5"/>
    <row r="65" s="85" customFormat="1" ht="13.5"/>
    <row r="66" s="85" customFormat="1" ht="13.5"/>
    <row r="67" s="85" customFormat="1" ht="13.5"/>
    <row r="68" s="85" customFormat="1" ht="13.5"/>
    <row r="69" s="85" customFormat="1" ht="13.5"/>
    <row r="70" s="85" customFormat="1" ht="13.5"/>
    <row r="71" s="85" customFormat="1" ht="13.5"/>
    <row r="72" s="85" customFormat="1" ht="13.5"/>
    <row r="73" s="85" customFormat="1" ht="13.5"/>
    <row r="74" s="85" customFormat="1" ht="13.5"/>
  </sheetData>
  <sheetProtection/>
  <mergeCells count="73">
    <mergeCell ref="B2:D2"/>
    <mergeCell ref="B21:G21"/>
    <mergeCell ref="D19:G19"/>
    <mergeCell ref="H21:J21"/>
    <mergeCell ref="H18:J18"/>
    <mergeCell ref="H16:J16"/>
    <mergeCell ref="H3:J3"/>
    <mergeCell ref="H6:J6"/>
    <mergeCell ref="H8:J8"/>
    <mergeCell ref="H14:J14"/>
    <mergeCell ref="D8:G8"/>
    <mergeCell ref="H11:J11"/>
    <mergeCell ref="D18:G18"/>
    <mergeCell ref="E24:F24"/>
    <mergeCell ref="H23:K23"/>
    <mergeCell ref="B20:G20"/>
    <mergeCell ref="H17:J17"/>
    <mergeCell ref="B1:I1"/>
    <mergeCell ref="D3:G3"/>
    <mergeCell ref="H9:J9"/>
    <mergeCell ref="D14:G14"/>
    <mergeCell ref="B3:C6"/>
    <mergeCell ref="H15:J15"/>
    <mergeCell ref="H4:J4"/>
    <mergeCell ref="D15:G15"/>
    <mergeCell ref="D12:G12"/>
    <mergeCell ref="D5:G5"/>
    <mergeCell ref="B34:D39"/>
    <mergeCell ref="H10:J10"/>
    <mergeCell ref="H12:J12"/>
    <mergeCell ref="I25:J25"/>
    <mergeCell ref="J26:K26"/>
    <mergeCell ref="D16:G16"/>
    <mergeCell ref="E30:F30"/>
    <mergeCell ref="B25:C25"/>
    <mergeCell ref="I24:J24"/>
    <mergeCell ref="B24:C24"/>
    <mergeCell ref="G30:J30"/>
    <mergeCell ref="D17:G17"/>
    <mergeCell ref="E25:F25"/>
    <mergeCell ref="E29:F29"/>
    <mergeCell ref="B26:C26"/>
    <mergeCell ref="G29:J29"/>
    <mergeCell ref="G35:K35"/>
    <mergeCell ref="G33:J33"/>
    <mergeCell ref="H19:J19"/>
    <mergeCell ref="D9:G9"/>
    <mergeCell ref="H5:J5"/>
    <mergeCell ref="D6:G6"/>
    <mergeCell ref="D13:G13"/>
    <mergeCell ref="B23:G23"/>
    <mergeCell ref="D7:G7"/>
    <mergeCell ref="B28:E28"/>
    <mergeCell ref="G31:J31"/>
    <mergeCell ref="D4:G4"/>
    <mergeCell ref="H7:J7"/>
    <mergeCell ref="B7:C14"/>
    <mergeCell ref="B29:D33"/>
    <mergeCell ref="D11:G11"/>
    <mergeCell ref="E31:F31"/>
    <mergeCell ref="B15:C19"/>
    <mergeCell ref="H13:J13"/>
    <mergeCell ref="D10:G10"/>
    <mergeCell ref="G39:K39"/>
    <mergeCell ref="E34:F36"/>
    <mergeCell ref="G38:K38"/>
    <mergeCell ref="G34:J34"/>
    <mergeCell ref="E37:F39"/>
    <mergeCell ref="G32:J32"/>
    <mergeCell ref="E33:F33"/>
    <mergeCell ref="E32:F32"/>
    <mergeCell ref="G37:J37"/>
    <mergeCell ref="G36:K36"/>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view="pageBreakPreview" zoomScale="90" zoomScaleNormal="70" zoomScaleSheetLayoutView="90" workbookViewId="0" topLeftCell="A10">
      <selection activeCell="D49" sqref="D49:K49"/>
    </sheetView>
  </sheetViews>
  <sheetFormatPr defaultColWidth="9.00390625" defaultRowHeight="22.5" customHeight="1"/>
  <cols>
    <col min="1" max="1" width="2.625" style="251" customWidth="1"/>
    <col min="2" max="2" width="6.625" style="251" customWidth="1"/>
    <col min="3" max="3" width="18.00390625" style="251" customWidth="1"/>
    <col min="4" max="4" width="2.625" style="251" customWidth="1"/>
    <col min="5" max="5" width="7.875" style="251" customWidth="1"/>
    <col min="6" max="6" width="3.625" style="260" customWidth="1"/>
    <col min="7" max="7" width="13.25390625" style="251" customWidth="1"/>
    <col min="8" max="8" width="8.50390625" style="260" customWidth="1"/>
    <col min="9" max="9" width="6.25390625" style="251" customWidth="1"/>
    <col min="10" max="10" width="10.125" style="251" customWidth="1"/>
    <col min="11" max="11" width="13.00390625" style="251" customWidth="1"/>
    <col min="12" max="12" width="3.375" style="251" customWidth="1"/>
    <col min="13" max="14" width="13.00390625" style="251" customWidth="1"/>
    <col min="15" max="15" width="13.375" style="251" customWidth="1"/>
    <col min="16" max="16384" width="9.00390625" style="251" customWidth="1"/>
  </cols>
  <sheetData>
    <row r="1" spans="1:15" ht="21" customHeight="1">
      <c r="A1" s="180" t="s">
        <v>616</v>
      </c>
      <c r="B1" s="923" t="s">
        <v>214</v>
      </c>
      <c r="C1" s="923"/>
      <c r="D1" s="923"/>
      <c r="E1" s="914"/>
      <c r="F1" s="26"/>
      <c r="G1" s="27"/>
      <c r="H1" s="26"/>
      <c r="I1" s="27"/>
      <c r="J1" s="27"/>
      <c r="K1" s="27"/>
      <c r="L1" s="27"/>
      <c r="M1" s="27"/>
      <c r="N1" s="27"/>
      <c r="O1" s="27"/>
    </row>
    <row r="2" spans="1:15" ht="21" customHeight="1" thickBot="1">
      <c r="A2" s="252"/>
      <c r="B2" s="924" t="s">
        <v>324</v>
      </c>
      <c r="C2" s="925"/>
      <c r="D2" s="925"/>
      <c r="E2" s="925"/>
      <c r="F2" s="925"/>
      <c r="G2" s="925"/>
      <c r="H2" s="925"/>
      <c r="I2" s="925"/>
      <c r="J2" s="925"/>
      <c r="K2" s="925"/>
      <c r="L2" s="27"/>
      <c r="M2" s="27"/>
      <c r="N2" s="27"/>
      <c r="O2" s="27"/>
    </row>
    <row r="3" spans="1:15" ht="21" customHeight="1">
      <c r="A3" s="27"/>
      <c r="B3" s="400" t="s">
        <v>578</v>
      </c>
      <c r="C3" s="557"/>
      <c r="D3" s="557"/>
      <c r="E3" s="401"/>
      <c r="F3" s="926"/>
      <c r="G3" s="927"/>
      <c r="H3" s="927"/>
      <c r="I3" s="927"/>
      <c r="J3" s="927"/>
      <c r="K3" s="928"/>
      <c r="L3" s="27"/>
      <c r="M3" s="27"/>
      <c r="N3" s="27"/>
      <c r="O3" s="27"/>
    </row>
    <row r="4" spans="1:15" ht="21" customHeight="1">
      <c r="A4" s="27"/>
      <c r="B4" s="402" t="s">
        <v>437</v>
      </c>
      <c r="C4" s="428"/>
      <c r="D4" s="428"/>
      <c r="E4" s="403"/>
      <c r="F4" s="929"/>
      <c r="G4" s="930"/>
      <c r="H4" s="930"/>
      <c r="I4" s="90" t="s">
        <v>617</v>
      </c>
      <c r="J4" s="398"/>
      <c r="K4" s="399"/>
      <c r="L4" s="27"/>
      <c r="M4" s="27"/>
      <c r="N4" s="27"/>
      <c r="O4" s="27"/>
    </row>
    <row r="5" spans="1:15" ht="21" customHeight="1">
      <c r="A5" s="27"/>
      <c r="B5" s="380" t="s">
        <v>215</v>
      </c>
      <c r="C5" s="381"/>
      <c r="D5" s="427" t="s">
        <v>57</v>
      </c>
      <c r="E5" s="403"/>
      <c r="F5" s="931"/>
      <c r="G5" s="932"/>
      <c r="H5" s="932"/>
      <c r="I5" s="932"/>
      <c r="J5" s="932"/>
      <c r="K5" s="933"/>
      <c r="L5" s="27"/>
      <c r="M5" s="27"/>
      <c r="N5" s="27"/>
      <c r="O5" s="27"/>
    </row>
    <row r="6" spans="1:15" ht="21" customHeight="1">
      <c r="A6" s="27"/>
      <c r="B6" s="390"/>
      <c r="C6" s="391"/>
      <c r="D6" s="427" t="s">
        <v>58</v>
      </c>
      <c r="E6" s="403"/>
      <c r="F6" s="931"/>
      <c r="G6" s="932"/>
      <c r="H6" s="932"/>
      <c r="I6" s="932"/>
      <c r="J6" s="932"/>
      <c r="K6" s="933"/>
      <c r="L6" s="27"/>
      <c r="M6" s="27"/>
      <c r="N6" s="27"/>
      <c r="O6" s="27"/>
    </row>
    <row r="7" spans="1:15" ht="21" customHeight="1">
      <c r="A7" s="27"/>
      <c r="B7" s="392"/>
      <c r="C7" s="393"/>
      <c r="D7" s="427" t="s">
        <v>59</v>
      </c>
      <c r="E7" s="403"/>
      <c r="F7" s="931"/>
      <c r="G7" s="932"/>
      <c r="H7" s="932"/>
      <c r="I7" s="932"/>
      <c r="J7" s="932"/>
      <c r="K7" s="933"/>
      <c r="L7" s="27"/>
      <c r="M7" s="27"/>
      <c r="N7" s="27"/>
      <c r="O7" s="27"/>
    </row>
    <row r="8" spans="1:15" ht="21" customHeight="1" thickBot="1">
      <c r="A8" s="27"/>
      <c r="B8" s="442" t="s">
        <v>216</v>
      </c>
      <c r="C8" s="564"/>
      <c r="D8" s="564"/>
      <c r="E8" s="443"/>
      <c r="F8" s="934"/>
      <c r="G8" s="935"/>
      <c r="H8" s="935"/>
      <c r="I8" s="935"/>
      <c r="J8" s="935"/>
      <c r="K8" s="936"/>
      <c r="L8" s="27"/>
      <c r="M8" s="27"/>
      <c r="N8" s="27"/>
      <c r="O8" s="27"/>
    </row>
    <row r="9" spans="1:15" ht="21" customHeight="1">
      <c r="A9" s="27"/>
      <c r="B9" s="937" t="s">
        <v>576</v>
      </c>
      <c r="C9" s="938"/>
      <c r="D9" s="938"/>
      <c r="E9" s="939"/>
      <c r="F9" s="801"/>
      <c r="G9" s="802"/>
      <c r="H9" s="802"/>
      <c r="I9" s="802"/>
      <c r="J9" s="802"/>
      <c r="K9" s="803"/>
      <c r="L9" s="27"/>
      <c r="M9" s="27"/>
      <c r="N9" s="27"/>
      <c r="O9" s="27"/>
    </row>
    <row r="10" spans="1:15" ht="21" customHeight="1">
      <c r="A10" s="27"/>
      <c r="B10" s="402" t="s">
        <v>437</v>
      </c>
      <c r="C10" s="428"/>
      <c r="D10" s="428"/>
      <c r="E10" s="403"/>
      <c r="F10" s="929"/>
      <c r="G10" s="930"/>
      <c r="H10" s="930"/>
      <c r="I10" s="90" t="s">
        <v>618</v>
      </c>
      <c r="J10" s="398"/>
      <c r="K10" s="399"/>
      <c r="L10" s="27"/>
      <c r="M10" s="27"/>
      <c r="N10" s="27"/>
      <c r="O10" s="27"/>
    </row>
    <row r="11" spans="1:15" ht="21" customHeight="1">
      <c r="A11" s="27"/>
      <c r="B11" s="380" t="s">
        <v>215</v>
      </c>
      <c r="C11" s="381"/>
      <c r="D11" s="427" t="s">
        <v>57</v>
      </c>
      <c r="E11" s="403"/>
      <c r="F11" s="526"/>
      <c r="G11" s="940"/>
      <c r="H11" s="940"/>
      <c r="I11" s="940"/>
      <c r="J11" s="940"/>
      <c r="K11" s="941"/>
      <c r="L11" s="27"/>
      <c r="M11" s="27"/>
      <c r="N11" s="27"/>
      <c r="O11" s="27"/>
    </row>
    <row r="12" spans="1:15" ht="21" customHeight="1" thickBot="1">
      <c r="A12" s="27"/>
      <c r="B12" s="442" t="s">
        <v>216</v>
      </c>
      <c r="C12" s="564"/>
      <c r="D12" s="564"/>
      <c r="E12" s="443"/>
      <c r="F12" s="942"/>
      <c r="G12" s="522"/>
      <c r="H12" s="522"/>
      <c r="I12" s="522"/>
      <c r="J12" s="522"/>
      <c r="K12" s="615"/>
      <c r="L12" s="27"/>
      <c r="M12" s="27"/>
      <c r="N12" s="27"/>
      <c r="O12" s="27"/>
    </row>
    <row r="13" spans="1:15" ht="36" customHeight="1">
      <c r="A13" s="27"/>
      <c r="B13" s="621" t="s">
        <v>592</v>
      </c>
      <c r="C13" s="557"/>
      <c r="D13" s="557"/>
      <c r="E13" s="401"/>
      <c r="F13" s="801"/>
      <c r="G13" s="802"/>
      <c r="H13" s="802"/>
      <c r="I13" s="802"/>
      <c r="J13" s="802"/>
      <c r="K13" s="803"/>
      <c r="L13" s="27"/>
      <c r="M13" s="27"/>
      <c r="N13" s="27"/>
      <c r="O13" s="27"/>
    </row>
    <row r="14" spans="1:15" ht="21" customHeight="1">
      <c r="A14" s="27"/>
      <c r="B14" s="402" t="s">
        <v>437</v>
      </c>
      <c r="C14" s="428"/>
      <c r="D14" s="428"/>
      <c r="E14" s="403"/>
      <c r="F14" s="929"/>
      <c r="G14" s="930"/>
      <c r="H14" s="930"/>
      <c r="I14" s="90" t="s">
        <v>618</v>
      </c>
      <c r="J14" s="398"/>
      <c r="K14" s="399"/>
      <c r="L14" s="27"/>
      <c r="M14" s="27"/>
      <c r="N14" s="27"/>
      <c r="O14" s="27"/>
    </row>
    <row r="15" spans="1:15" ht="21" customHeight="1">
      <c r="A15" s="27"/>
      <c r="B15" s="380" t="s">
        <v>215</v>
      </c>
      <c r="C15" s="381"/>
      <c r="D15" s="427" t="s">
        <v>57</v>
      </c>
      <c r="E15" s="403"/>
      <c r="F15" s="526"/>
      <c r="G15" s="940"/>
      <c r="H15" s="940"/>
      <c r="I15" s="940"/>
      <c r="J15" s="940"/>
      <c r="K15" s="941"/>
      <c r="L15" s="27"/>
      <c r="M15" s="27"/>
      <c r="N15" s="27"/>
      <c r="O15" s="27"/>
    </row>
    <row r="16" spans="1:15" ht="21" customHeight="1" thickBot="1">
      <c r="A16" s="27"/>
      <c r="B16" s="442" t="s">
        <v>216</v>
      </c>
      <c r="C16" s="564"/>
      <c r="D16" s="564"/>
      <c r="E16" s="443"/>
      <c r="F16" s="942"/>
      <c r="G16" s="522"/>
      <c r="H16" s="522"/>
      <c r="I16" s="522"/>
      <c r="J16" s="522"/>
      <c r="K16" s="615"/>
      <c r="L16" s="27"/>
      <c r="M16" s="27"/>
      <c r="N16" s="27"/>
      <c r="O16" s="27"/>
    </row>
    <row r="17" spans="1:15" ht="21" customHeight="1">
      <c r="A17" s="27"/>
      <c r="B17" s="400" t="s">
        <v>273</v>
      </c>
      <c r="C17" s="557"/>
      <c r="D17" s="557"/>
      <c r="E17" s="401"/>
      <c r="F17" s="926"/>
      <c r="G17" s="927"/>
      <c r="H17" s="927"/>
      <c r="I17" s="927"/>
      <c r="J17" s="927"/>
      <c r="K17" s="928"/>
      <c r="L17" s="27"/>
      <c r="M17" s="27"/>
      <c r="N17" s="27"/>
      <c r="O17" s="27"/>
    </row>
    <row r="18" spans="1:15" ht="21" customHeight="1">
      <c r="A18" s="27"/>
      <c r="B18" s="402" t="s">
        <v>437</v>
      </c>
      <c r="C18" s="428"/>
      <c r="D18" s="428"/>
      <c r="E18" s="403"/>
      <c r="F18" s="929"/>
      <c r="G18" s="930"/>
      <c r="H18" s="930"/>
      <c r="I18" s="90" t="s">
        <v>618</v>
      </c>
      <c r="J18" s="398"/>
      <c r="K18" s="399"/>
      <c r="L18" s="27"/>
      <c r="M18" s="27"/>
      <c r="N18" s="27"/>
      <c r="O18" s="27"/>
    </row>
    <row r="19" spans="1:15" ht="21" customHeight="1">
      <c r="A19" s="27"/>
      <c r="B19" s="380" t="s">
        <v>215</v>
      </c>
      <c r="C19" s="381"/>
      <c r="D19" s="427" t="s">
        <v>57</v>
      </c>
      <c r="E19" s="403"/>
      <c r="F19" s="931"/>
      <c r="G19" s="932"/>
      <c r="H19" s="932"/>
      <c r="I19" s="932"/>
      <c r="J19" s="932"/>
      <c r="K19" s="933"/>
      <c r="L19" s="27"/>
      <c r="M19" s="27"/>
      <c r="N19" s="27"/>
      <c r="O19" s="27"/>
    </row>
    <row r="20" spans="1:15" ht="21" customHeight="1" thickBot="1">
      <c r="A20" s="27"/>
      <c r="B20" s="442" t="s">
        <v>216</v>
      </c>
      <c r="C20" s="564"/>
      <c r="D20" s="564"/>
      <c r="E20" s="443"/>
      <c r="F20" s="934"/>
      <c r="G20" s="935"/>
      <c r="H20" s="935"/>
      <c r="I20" s="935"/>
      <c r="J20" s="935"/>
      <c r="K20" s="936"/>
      <c r="L20" s="27"/>
      <c r="M20" s="27"/>
      <c r="N20" s="27"/>
      <c r="O20" s="27"/>
    </row>
    <row r="21" spans="1:15" ht="36" customHeight="1">
      <c r="A21" s="27"/>
      <c r="B21" s="621" t="s">
        <v>579</v>
      </c>
      <c r="C21" s="557"/>
      <c r="D21" s="557"/>
      <c r="E21" s="401"/>
      <c r="F21" s="829"/>
      <c r="G21" s="802"/>
      <c r="H21" s="802"/>
      <c r="I21" s="802"/>
      <c r="J21" s="802"/>
      <c r="K21" s="803"/>
      <c r="L21" s="27"/>
      <c r="M21" s="27"/>
      <c r="N21" s="27"/>
      <c r="O21" s="27"/>
    </row>
    <row r="22" spans="1:15" ht="21" customHeight="1">
      <c r="A22" s="27"/>
      <c r="B22" s="402" t="s">
        <v>437</v>
      </c>
      <c r="C22" s="428"/>
      <c r="D22" s="428"/>
      <c r="E22" s="403"/>
      <c r="F22" s="943"/>
      <c r="G22" s="930"/>
      <c r="H22" s="930"/>
      <c r="I22" s="90" t="s">
        <v>618</v>
      </c>
      <c r="J22" s="944"/>
      <c r="K22" s="399"/>
      <c r="L22" s="27"/>
      <c r="M22" s="27"/>
      <c r="N22" s="27"/>
      <c r="O22" s="27"/>
    </row>
    <row r="23" spans="1:15" ht="21" customHeight="1">
      <c r="A23" s="27"/>
      <c r="B23" s="380" t="s">
        <v>215</v>
      </c>
      <c r="C23" s="381"/>
      <c r="D23" s="427" t="s">
        <v>57</v>
      </c>
      <c r="E23" s="403"/>
      <c r="F23" s="526"/>
      <c r="G23" s="940"/>
      <c r="H23" s="940"/>
      <c r="I23" s="940"/>
      <c r="J23" s="940"/>
      <c r="K23" s="941"/>
      <c r="L23" s="27"/>
      <c r="M23" s="27"/>
      <c r="N23" s="27"/>
      <c r="O23" s="27"/>
    </row>
    <row r="24" spans="1:15" ht="21" customHeight="1" thickBot="1">
      <c r="A24" s="27"/>
      <c r="B24" s="442" t="s">
        <v>216</v>
      </c>
      <c r="C24" s="564"/>
      <c r="D24" s="564"/>
      <c r="E24" s="443"/>
      <c r="F24" s="942"/>
      <c r="G24" s="522"/>
      <c r="H24" s="522"/>
      <c r="I24" s="522"/>
      <c r="J24" s="522"/>
      <c r="K24" s="615"/>
      <c r="L24" s="27"/>
      <c r="M24" s="27"/>
      <c r="N24" s="27"/>
      <c r="O24" s="27"/>
    </row>
    <row r="25" spans="1:15" ht="21" customHeight="1">
      <c r="A25" s="27"/>
      <c r="B25" s="400" t="s">
        <v>274</v>
      </c>
      <c r="C25" s="557"/>
      <c r="D25" s="557"/>
      <c r="E25" s="401"/>
      <c r="F25" s="926"/>
      <c r="G25" s="927"/>
      <c r="H25" s="927"/>
      <c r="I25" s="927"/>
      <c r="J25" s="927"/>
      <c r="K25" s="928"/>
      <c r="L25" s="27"/>
      <c r="M25" s="27"/>
      <c r="N25" s="27"/>
      <c r="O25" s="27"/>
    </row>
    <row r="26" spans="1:15" ht="21" customHeight="1">
      <c r="A26" s="27"/>
      <c r="B26" s="402" t="s">
        <v>437</v>
      </c>
      <c r="C26" s="428"/>
      <c r="D26" s="428"/>
      <c r="E26" s="403"/>
      <c r="F26" s="943"/>
      <c r="G26" s="945"/>
      <c r="H26" s="945"/>
      <c r="I26" s="90" t="s">
        <v>618</v>
      </c>
      <c r="J26" s="398"/>
      <c r="K26" s="399"/>
      <c r="L26" s="27"/>
      <c r="M26" s="27"/>
      <c r="N26" s="27"/>
      <c r="O26" s="27"/>
    </row>
    <row r="27" spans="1:15" ht="21" customHeight="1">
      <c r="A27" s="27"/>
      <c r="B27" s="380" t="s">
        <v>215</v>
      </c>
      <c r="C27" s="381"/>
      <c r="D27" s="427" t="s">
        <v>57</v>
      </c>
      <c r="E27" s="403"/>
      <c r="F27" s="931"/>
      <c r="G27" s="932"/>
      <c r="H27" s="932"/>
      <c r="I27" s="932"/>
      <c r="J27" s="932"/>
      <c r="K27" s="933"/>
      <c r="L27" s="27"/>
      <c r="M27" s="27"/>
      <c r="N27" s="27"/>
      <c r="O27" s="27"/>
    </row>
    <row r="28" spans="1:15" ht="21" customHeight="1" thickBot="1">
      <c r="A28" s="27"/>
      <c r="B28" s="442" t="s">
        <v>216</v>
      </c>
      <c r="C28" s="564"/>
      <c r="D28" s="564"/>
      <c r="E28" s="443"/>
      <c r="F28" s="934"/>
      <c r="G28" s="935"/>
      <c r="H28" s="935"/>
      <c r="I28" s="935"/>
      <c r="J28" s="935"/>
      <c r="K28" s="936"/>
      <c r="L28" s="27"/>
      <c r="M28" s="27"/>
      <c r="N28" s="27"/>
      <c r="O28" s="27"/>
    </row>
    <row r="29" spans="1:15" ht="21" customHeight="1">
      <c r="A29" s="27"/>
      <c r="B29" s="5"/>
      <c r="C29" s="5"/>
      <c r="D29" s="5"/>
      <c r="E29" s="5"/>
      <c r="F29" s="253"/>
      <c r="G29" s="5"/>
      <c r="H29" s="5"/>
      <c r="I29" s="5"/>
      <c r="J29" s="5"/>
      <c r="K29" s="5"/>
      <c r="L29" s="27"/>
      <c r="M29" s="27"/>
      <c r="N29" s="27"/>
      <c r="O29" s="27"/>
    </row>
    <row r="30" spans="1:15" ht="21" customHeight="1" thickBot="1">
      <c r="A30" s="27"/>
      <c r="B30" s="630" t="s">
        <v>217</v>
      </c>
      <c r="C30" s="946"/>
      <c r="D30" s="946"/>
      <c r="E30" s="946"/>
      <c r="F30" s="946"/>
      <c r="G30" s="946"/>
      <c r="H30" s="946"/>
      <c r="I30" s="946"/>
      <c r="J30" s="946"/>
      <c r="K30" s="27"/>
      <c r="L30" s="27"/>
      <c r="M30" s="27"/>
      <c r="N30" s="27"/>
      <c r="O30" s="27"/>
    </row>
    <row r="31" spans="1:15" ht="21" customHeight="1">
      <c r="A31" s="27"/>
      <c r="B31" s="400" t="s">
        <v>66</v>
      </c>
      <c r="C31" s="557"/>
      <c r="D31" s="557"/>
      <c r="E31" s="401"/>
      <c r="F31" s="704" t="s">
        <v>619</v>
      </c>
      <c r="G31" s="569"/>
      <c r="H31" s="947"/>
      <c r="I31" s="947"/>
      <c r="J31" s="947"/>
      <c r="K31" s="948"/>
      <c r="L31" s="27"/>
      <c r="M31" s="27"/>
      <c r="N31" s="27"/>
      <c r="O31" s="27"/>
    </row>
    <row r="32" spans="1:15" ht="21" customHeight="1">
      <c r="A32" s="27"/>
      <c r="B32" s="390"/>
      <c r="C32" s="558"/>
      <c r="D32" s="558"/>
      <c r="E32" s="391"/>
      <c r="F32" s="718" t="s">
        <v>620</v>
      </c>
      <c r="G32" s="757"/>
      <c r="H32" s="949"/>
      <c r="I32" s="949"/>
      <c r="J32" s="949"/>
      <c r="K32" s="950"/>
      <c r="L32" s="27"/>
      <c r="M32" s="27"/>
      <c r="N32" s="27"/>
      <c r="O32" s="27"/>
    </row>
    <row r="33" spans="1:15" ht="21" customHeight="1">
      <c r="A33" s="27"/>
      <c r="B33" s="392"/>
      <c r="C33" s="606"/>
      <c r="D33" s="606"/>
      <c r="E33" s="393"/>
      <c r="F33" s="718" t="s">
        <v>48</v>
      </c>
      <c r="G33" s="951"/>
      <c r="H33" s="949"/>
      <c r="I33" s="949"/>
      <c r="J33" s="949"/>
      <c r="K33" s="950"/>
      <c r="L33" s="27"/>
      <c r="M33" s="27"/>
      <c r="N33" s="27"/>
      <c r="O33" s="27"/>
    </row>
    <row r="34" spans="1:15" ht="21" customHeight="1">
      <c r="A34" s="27"/>
      <c r="B34" s="384" t="s">
        <v>481</v>
      </c>
      <c r="C34" s="439"/>
      <c r="D34" s="439"/>
      <c r="E34" s="385"/>
      <c r="F34" s="409"/>
      <c r="G34" s="410"/>
      <c r="H34" s="410"/>
      <c r="I34" s="410"/>
      <c r="J34" s="410"/>
      <c r="K34" s="411"/>
      <c r="L34" s="27"/>
      <c r="M34" s="27"/>
      <c r="N34" s="27"/>
      <c r="O34" s="27"/>
    </row>
    <row r="35" spans="1:15" ht="21" customHeight="1" thickBot="1">
      <c r="A35" s="27"/>
      <c r="B35" s="909" t="s">
        <v>218</v>
      </c>
      <c r="C35" s="910"/>
      <c r="D35" s="910"/>
      <c r="E35" s="900"/>
      <c r="F35" s="774"/>
      <c r="G35" s="775"/>
      <c r="H35" s="954"/>
      <c r="I35" s="954"/>
      <c r="J35" s="954"/>
      <c r="K35" s="955"/>
      <c r="L35" s="27"/>
      <c r="M35" s="27"/>
      <c r="N35" s="27"/>
      <c r="O35" s="27"/>
    </row>
    <row r="36" spans="1:15" ht="21" customHeight="1">
      <c r="A36" s="27"/>
      <c r="B36" s="27"/>
      <c r="C36" s="27"/>
      <c r="D36" s="27"/>
      <c r="E36" s="27"/>
      <c r="F36" s="26"/>
      <c r="G36" s="27"/>
      <c r="H36" s="26"/>
      <c r="I36" s="27"/>
      <c r="J36" s="27"/>
      <c r="K36" s="27"/>
      <c r="L36" s="27"/>
      <c r="M36" s="27"/>
      <c r="N36" s="27"/>
      <c r="O36" s="27"/>
    </row>
    <row r="37" spans="1:15" ht="21" customHeight="1" thickBot="1">
      <c r="A37" s="27"/>
      <c r="B37" s="956" t="s">
        <v>219</v>
      </c>
      <c r="C37" s="956"/>
      <c r="D37" s="956"/>
      <c r="E37" s="956"/>
      <c r="F37" s="956"/>
      <c r="G37" s="957"/>
      <c r="H37" s="957"/>
      <c r="I37" s="254"/>
      <c r="J37" s="255"/>
      <c r="K37" s="255"/>
      <c r="L37" s="27"/>
      <c r="M37" s="27"/>
      <c r="N37" s="27"/>
      <c r="O37" s="27"/>
    </row>
    <row r="38" spans="1:15" ht="21" customHeight="1">
      <c r="A38" s="27"/>
      <c r="B38" s="621" t="s">
        <v>421</v>
      </c>
      <c r="C38" s="623"/>
      <c r="D38" s="960"/>
      <c r="E38" s="961"/>
      <c r="F38" s="966" t="s">
        <v>286</v>
      </c>
      <c r="G38" s="967"/>
      <c r="H38" s="801"/>
      <c r="I38" s="968"/>
      <c r="J38" s="968"/>
      <c r="K38" s="969"/>
      <c r="L38" s="27"/>
      <c r="M38" s="27"/>
      <c r="N38" s="27"/>
      <c r="O38" s="27"/>
    </row>
    <row r="39" spans="1:15" ht="21" customHeight="1">
      <c r="A39" s="27"/>
      <c r="B39" s="433"/>
      <c r="C39" s="434"/>
      <c r="D39" s="962"/>
      <c r="E39" s="963"/>
      <c r="F39" s="894"/>
      <c r="G39" s="315" t="s">
        <v>621</v>
      </c>
      <c r="H39" s="256"/>
      <c r="I39" s="971"/>
      <c r="J39" s="971"/>
      <c r="K39" s="972"/>
      <c r="L39" s="27"/>
      <c r="M39" s="27"/>
      <c r="N39" s="27"/>
      <c r="O39" s="27"/>
    </row>
    <row r="40" spans="1:15" ht="21" customHeight="1">
      <c r="A40" s="27"/>
      <c r="B40" s="433"/>
      <c r="C40" s="434"/>
      <c r="D40" s="962"/>
      <c r="E40" s="963"/>
      <c r="F40" s="894"/>
      <c r="G40" s="515" t="s">
        <v>622</v>
      </c>
      <c r="H40" s="772"/>
      <c r="I40" s="772"/>
      <c r="J40" s="772"/>
      <c r="K40" s="973"/>
      <c r="L40" s="27"/>
      <c r="M40" s="27"/>
      <c r="N40" s="27"/>
      <c r="O40" s="27"/>
    </row>
    <row r="41" spans="1:15" ht="21" customHeight="1">
      <c r="A41" s="27"/>
      <c r="B41" s="431"/>
      <c r="C41" s="432"/>
      <c r="D41" s="964"/>
      <c r="E41" s="965"/>
      <c r="F41" s="970"/>
      <c r="G41" s="516"/>
      <c r="H41" s="823" t="s">
        <v>287</v>
      </c>
      <c r="I41" s="757"/>
      <c r="J41" s="952"/>
      <c r="K41" s="953"/>
      <c r="L41" s="27"/>
      <c r="M41" s="27"/>
      <c r="N41" s="27"/>
      <c r="O41" s="27"/>
    </row>
    <row r="42" spans="1:15" ht="21" customHeight="1">
      <c r="A42" s="27"/>
      <c r="B42" s="429" t="s">
        <v>220</v>
      </c>
      <c r="C42" s="539"/>
      <c r="D42" s="977"/>
      <c r="E42" s="978"/>
      <c r="F42" s="894" t="s">
        <v>286</v>
      </c>
      <c r="G42" s="890"/>
      <c r="H42" s="890"/>
      <c r="I42" s="890"/>
      <c r="J42" s="890"/>
      <c r="K42" s="981"/>
      <c r="L42" s="27"/>
      <c r="M42" s="27"/>
      <c r="N42" s="27"/>
      <c r="O42" s="27"/>
    </row>
    <row r="43" spans="1:15" ht="21" customHeight="1">
      <c r="A43" s="27"/>
      <c r="B43" s="433"/>
      <c r="C43" s="540"/>
      <c r="D43" s="962"/>
      <c r="E43" s="963"/>
      <c r="F43" s="982"/>
      <c r="G43" s="316" t="s">
        <v>221</v>
      </c>
      <c r="H43" s="257"/>
      <c r="I43" s="258"/>
      <c r="J43" s="258"/>
      <c r="K43" s="259"/>
      <c r="L43" s="27"/>
      <c r="M43" s="27"/>
      <c r="N43" s="27"/>
      <c r="O43" s="27"/>
    </row>
    <row r="44" spans="1:15" ht="21" customHeight="1">
      <c r="A44" s="27"/>
      <c r="B44" s="433"/>
      <c r="C44" s="540"/>
      <c r="D44" s="962"/>
      <c r="E44" s="963"/>
      <c r="F44" s="982"/>
      <c r="G44" s="316" t="s">
        <v>223</v>
      </c>
      <c r="H44" s="984"/>
      <c r="I44" s="949"/>
      <c r="J44" s="949"/>
      <c r="K44" s="950"/>
      <c r="L44" s="27"/>
      <c r="M44" s="27"/>
      <c r="N44" s="27"/>
      <c r="O44" s="27"/>
    </row>
    <row r="45" spans="1:15" ht="21" customHeight="1">
      <c r="A45" s="27"/>
      <c r="B45" s="433"/>
      <c r="C45" s="540"/>
      <c r="D45" s="962"/>
      <c r="E45" s="963"/>
      <c r="F45" s="982"/>
      <c r="G45" s="645" t="s">
        <v>222</v>
      </c>
      <c r="H45" s="771"/>
      <c r="I45" s="772"/>
      <c r="J45" s="952"/>
      <c r="K45" s="953"/>
      <c r="L45" s="27"/>
      <c r="M45" s="27"/>
      <c r="N45" s="27"/>
      <c r="O45" s="27"/>
    </row>
    <row r="46" spans="1:15" ht="21" customHeight="1" thickBot="1">
      <c r="A46" s="27"/>
      <c r="B46" s="542"/>
      <c r="C46" s="543"/>
      <c r="D46" s="979"/>
      <c r="E46" s="980"/>
      <c r="F46" s="983"/>
      <c r="G46" s="983"/>
      <c r="H46" s="745" t="s">
        <v>287</v>
      </c>
      <c r="I46" s="746"/>
      <c r="J46" s="958"/>
      <c r="K46" s="959"/>
      <c r="L46" s="27"/>
      <c r="M46" s="27"/>
      <c r="N46" s="27"/>
      <c r="O46" s="27"/>
    </row>
    <row r="47" spans="1:15" ht="21" customHeight="1">
      <c r="A47" s="27"/>
      <c r="B47" s="106"/>
      <c r="C47" s="106"/>
      <c r="D47" s="5"/>
      <c r="E47" s="5"/>
      <c r="F47" s="253"/>
      <c r="G47" s="253"/>
      <c r="H47" s="253"/>
      <c r="I47" s="253"/>
      <c r="J47" s="253"/>
      <c r="K47" s="253"/>
      <c r="L47" s="27"/>
      <c r="M47" s="27"/>
      <c r="N47" s="27"/>
      <c r="O47" s="27"/>
    </row>
    <row r="48" spans="1:15" ht="21" customHeight="1" thickBot="1">
      <c r="A48" s="180" t="s">
        <v>623</v>
      </c>
      <c r="B48" s="799" t="s">
        <v>225</v>
      </c>
      <c r="C48" s="799"/>
      <c r="D48" s="535"/>
      <c r="E48" s="535"/>
      <c r="F48" s="535"/>
      <c r="G48" s="535"/>
      <c r="H48" s="535"/>
      <c r="I48" s="27"/>
      <c r="J48" s="27"/>
      <c r="K48" s="27"/>
      <c r="L48" s="27"/>
      <c r="M48" s="27"/>
      <c r="N48" s="27"/>
      <c r="O48" s="27"/>
    </row>
    <row r="49" spans="1:15" ht="21" customHeight="1">
      <c r="A49" s="26"/>
      <c r="B49" s="719" t="s">
        <v>226</v>
      </c>
      <c r="C49" s="717"/>
      <c r="D49" s="887"/>
      <c r="E49" s="888"/>
      <c r="F49" s="888"/>
      <c r="G49" s="888"/>
      <c r="H49" s="888"/>
      <c r="I49" s="888"/>
      <c r="J49" s="888"/>
      <c r="K49" s="989"/>
      <c r="L49" s="27"/>
      <c r="M49" s="27"/>
      <c r="N49" s="27"/>
      <c r="O49" s="27"/>
    </row>
    <row r="50" spans="1:15" ht="21" customHeight="1">
      <c r="A50" s="26"/>
      <c r="B50" s="666" t="s">
        <v>227</v>
      </c>
      <c r="C50" s="680"/>
      <c r="D50" s="771"/>
      <c r="E50" s="772"/>
      <c r="F50" s="772"/>
      <c r="G50" s="772"/>
      <c r="H50" s="772"/>
      <c r="I50" s="772"/>
      <c r="J50" s="772"/>
      <c r="K50" s="973"/>
      <c r="L50" s="27"/>
      <c r="M50" s="27"/>
      <c r="N50" s="27"/>
      <c r="O50" s="27"/>
    </row>
    <row r="51" spans="1:15" ht="21" customHeight="1">
      <c r="A51" s="26"/>
      <c r="B51" s="687" t="s">
        <v>228</v>
      </c>
      <c r="C51" s="982"/>
      <c r="D51" s="974"/>
      <c r="E51" s="975"/>
      <c r="F51" s="975"/>
      <c r="G51" s="975"/>
      <c r="H51" s="975"/>
      <c r="I51" s="975"/>
      <c r="J51" s="975"/>
      <c r="K51" s="976"/>
      <c r="L51" s="27"/>
      <c r="M51" s="27"/>
      <c r="N51" s="27"/>
      <c r="O51" s="27"/>
    </row>
    <row r="52" spans="1:15" ht="21" customHeight="1">
      <c r="A52" s="26"/>
      <c r="B52" s="666" t="s">
        <v>229</v>
      </c>
      <c r="C52" s="680"/>
      <c r="D52" s="974"/>
      <c r="E52" s="975"/>
      <c r="F52" s="975"/>
      <c r="G52" s="975"/>
      <c r="H52" s="975"/>
      <c r="I52" s="975"/>
      <c r="J52" s="975"/>
      <c r="K52" s="976"/>
      <c r="L52" s="27"/>
      <c r="M52" s="27"/>
      <c r="N52" s="27"/>
      <c r="O52" s="27"/>
    </row>
    <row r="53" spans="1:15" ht="21" customHeight="1" thickBot="1">
      <c r="A53" s="26"/>
      <c r="B53" s="985" t="s">
        <v>230</v>
      </c>
      <c r="C53" s="983"/>
      <c r="D53" s="986"/>
      <c r="E53" s="987"/>
      <c r="F53" s="987"/>
      <c r="G53" s="987"/>
      <c r="H53" s="987"/>
      <c r="I53" s="987"/>
      <c r="J53" s="987"/>
      <c r="K53" s="988"/>
      <c r="L53" s="27"/>
      <c r="M53" s="27"/>
      <c r="N53" s="27"/>
      <c r="O53" s="27"/>
    </row>
  </sheetData>
  <sheetProtection/>
  <mergeCells count="111">
    <mergeCell ref="B52:C52"/>
    <mergeCell ref="D52:K52"/>
    <mergeCell ref="B53:C53"/>
    <mergeCell ref="D53:K53"/>
    <mergeCell ref="B48:H48"/>
    <mergeCell ref="B49:C49"/>
    <mergeCell ref="D49:K49"/>
    <mergeCell ref="B50:C50"/>
    <mergeCell ref="D50:K50"/>
    <mergeCell ref="B51:C51"/>
    <mergeCell ref="D51:K51"/>
    <mergeCell ref="B42:C46"/>
    <mergeCell ref="D42:E46"/>
    <mergeCell ref="F42:K42"/>
    <mergeCell ref="F43:F46"/>
    <mergeCell ref="H44:K44"/>
    <mergeCell ref="G45:G46"/>
    <mergeCell ref="H45:I45"/>
    <mergeCell ref="J45:K45"/>
    <mergeCell ref="H46:I46"/>
    <mergeCell ref="J46:K46"/>
    <mergeCell ref="B38:C41"/>
    <mergeCell ref="D38:E41"/>
    <mergeCell ref="F38:G38"/>
    <mergeCell ref="H38:K38"/>
    <mergeCell ref="F39:F41"/>
    <mergeCell ref="I39:K39"/>
    <mergeCell ref="G40:G41"/>
    <mergeCell ref="H40:K40"/>
    <mergeCell ref="H41:I41"/>
    <mergeCell ref="J41:K41"/>
    <mergeCell ref="B34:E34"/>
    <mergeCell ref="F34:K34"/>
    <mergeCell ref="B35:E35"/>
    <mergeCell ref="F35:G35"/>
    <mergeCell ref="H35:K35"/>
    <mergeCell ref="B37:H37"/>
    <mergeCell ref="B31:E33"/>
    <mergeCell ref="F31:G31"/>
    <mergeCell ref="H31:K31"/>
    <mergeCell ref="F32:G32"/>
    <mergeCell ref="H32:K32"/>
    <mergeCell ref="F33:G33"/>
    <mergeCell ref="H33:K33"/>
    <mergeCell ref="B27:C27"/>
    <mergeCell ref="D27:E27"/>
    <mergeCell ref="F27:K27"/>
    <mergeCell ref="B28:E28"/>
    <mergeCell ref="F28:K28"/>
    <mergeCell ref="B30:J30"/>
    <mergeCell ref="B24:E24"/>
    <mergeCell ref="F24:K24"/>
    <mergeCell ref="B25:E25"/>
    <mergeCell ref="F25:K25"/>
    <mergeCell ref="B26:E26"/>
    <mergeCell ref="F26:H26"/>
    <mergeCell ref="J26:K26"/>
    <mergeCell ref="B22:E22"/>
    <mergeCell ref="F22:H22"/>
    <mergeCell ref="J22:K22"/>
    <mergeCell ref="B23:C23"/>
    <mergeCell ref="D23:E23"/>
    <mergeCell ref="F23:K23"/>
    <mergeCell ref="B19:C19"/>
    <mergeCell ref="D19:E19"/>
    <mergeCell ref="F19:K19"/>
    <mergeCell ref="B20:E20"/>
    <mergeCell ref="F20:K20"/>
    <mergeCell ref="B21:E21"/>
    <mergeCell ref="F21:K21"/>
    <mergeCell ref="B16:E16"/>
    <mergeCell ref="F16:K16"/>
    <mergeCell ref="B17:E17"/>
    <mergeCell ref="F17:K17"/>
    <mergeCell ref="B18:E18"/>
    <mergeCell ref="F18:H18"/>
    <mergeCell ref="J18:K18"/>
    <mergeCell ref="B14:E14"/>
    <mergeCell ref="F14:H14"/>
    <mergeCell ref="J14:K14"/>
    <mergeCell ref="B15:C15"/>
    <mergeCell ref="D15:E15"/>
    <mergeCell ref="F15:K15"/>
    <mergeCell ref="B11:C11"/>
    <mergeCell ref="D11:E11"/>
    <mergeCell ref="F11:K11"/>
    <mergeCell ref="B12:E12"/>
    <mergeCell ref="F12:K12"/>
    <mergeCell ref="B13:E13"/>
    <mergeCell ref="F13:K13"/>
    <mergeCell ref="B8:E8"/>
    <mergeCell ref="F8:K8"/>
    <mergeCell ref="B9:E9"/>
    <mergeCell ref="F9:K9"/>
    <mergeCell ref="B10:E10"/>
    <mergeCell ref="F10:H10"/>
    <mergeCell ref="J10:K10"/>
    <mergeCell ref="B5:C7"/>
    <mergeCell ref="D5:E5"/>
    <mergeCell ref="F5:K5"/>
    <mergeCell ref="D6:E6"/>
    <mergeCell ref="F6:K6"/>
    <mergeCell ref="D7:E7"/>
    <mergeCell ref="F7:K7"/>
    <mergeCell ref="B1:E1"/>
    <mergeCell ref="B2:K2"/>
    <mergeCell ref="B3:E3"/>
    <mergeCell ref="F3:K3"/>
    <mergeCell ref="B4:E4"/>
    <mergeCell ref="F4:H4"/>
    <mergeCell ref="J4:K4"/>
  </mergeCells>
  <dataValidations count="4">
    <dataValidation type="list" allowBlank="1" showInputMessage="1" showErrorMessage="1" sqref="D51:K53">
      <formula1>"入居希望者に公開,入居希望者に交付,入居希望者に公開・入居希望者に交付,公開していない,柏原市有料老人ホーム設置運営指導指針の適用外のため公開しない"</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H39 H43">
      <formula1>"昭和,平成"</formula1>
    </dataValidation>
    <dataValidation type="list" allowBlank="1" showInputMessage="1" showErrorMessage="1" sqref="F35 D38 H40 D42 H45">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S81"/>
  <sheetViews>
    <sheetView showGridLines="0" zoomScale="85" zoomScaleNormal="85" zoomScaleSheetLayoutView="90" workbookViewId="0" topLeftCell="A1">
      <selection activeCell="E17" sqref="E1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5" width="13.00390625" style="18" customWidth="1"/>
    <col min="16" max="16384" width="9.00390625" style="18" customWidth="1"/>
  </cols>
  <sheetData>
    <row r="1" spans="1:5" ht="21" customHeight="1" thickBot="1">
      <c r="A1" s="87">
        <v>10</v>
      </c>
      <c r="B1" s="595" t="s">
        <v>48</v>
      </c>
      <c r="C1" s="595"/>
      <c r="D1" s="595"/>
      <c r="E1" s="87"/>
    </row>
    <row r="2" spans="2:11" ht="21" customHeight="1">
      <c r="B2" s="400" t="s">
        <v>290</v>
      </c>
      <c r="C2" s="557"/>
      <c r="D2" s="401"/>
      <c r="E2" s="1015"/>
      <c r="F2" s="966" t="s">
        <v>286</v>
      </c>
      <c r="G2" s="1027"/>
      <c r="H2" s="1027"/>
      <c r="I2" s="1027"/>
      <c r="J2" s="1027"/>
      <c r="K2" s="1028"/>
    </row>
    <row r="3" spans="2:12" ht="21" customHeight="1">
      <c r="B3" s="390"/>
      <c r="C3" s="558"/>
      <c r="D3" s="391"/>
      <c r="E3" s="1016"/>
      <c r="F3" s="1002"/>
      <c r="G3" s="261" t="s">
        <v>289</v>
      </c>
      <c r="H3" s="175" t="s">
        <v>332</v>
      </c>
      <c r="I3" s="129"/>
      <c r="J3" s="127" t="s">
        <v>333</v>
      </c>
      <c r="K3" s="136"/>
      <c r="L3" s="84"/>
    </row>
    <row r="4" spans="2:11" ht="21" customHeight="1">
      <c r="B4" s="390"/>
      <c r="C4" s="558"/>
      <c r="D4" s="391"/>
      <c r="E4" s="1016"/>
      <c r="F4" s="1003"/>
      <c r="G4" s="262" t="s">
        <v>288</v>
      </c>
      <c r="H4" s="409"/>
      <c r="I4" s="410"/>
      <c r="J4" s="410"/>
      <c r="K4" s="411"/>
    </row>
    <row r="5" spans="2:11" ht="36" customHeight="1">
      <c r="B5" s="390"/>
      <c r="C5" s="558"/>
      <c r="D5" s="391"/>
      <c r="E5" s="1016"/>
      <c r="F5" s="893" t="s">
        <v>275</v>
      </c>
      <c r="G5" s="767"/>
      <c r="H5" s="990"/>
      <c r="I5" s="990"/>
      <c r="J5" s="990"/>
      <c r="K5" s="991"/>
    </row>
    <row r="6" spans="2:11" ht="36" customHeight="1">
      <c r="B6" s="380" t="s">
        <v>239</v>
      </c>
      <c r="C6" s="596"/>
      <c r="D6" s="381"/>
      <c r="E6" s="263"/>
      <c r="F6" s="893" t="s">
        <v>291</v>
      </c>
      <c r="G6" s="767"/>
      <c r="H6" s="990"/>
      <c r="I6" s="990"/>
      <c r="J6" s="990"/>
      <c r="K6" s="991"/>
    </row>
    <row r="7" spans="2:11" ht="21" customHeight="1">
      <c r="B7" s="380" t="s">
        <v>510</v>
      </c>
      <c r="C7" s="596"/>
      <c r="D7" s="381"/>
      <c r="E7" s="589"/>
      <c r="F7" s="590"/>
      <c r="G7" s="590"/>
      <c r="H7" s="590"/>
      <c r="I7" s="590"/>
      <c r="J7" s="590"/>
      <c r="K7" s="591"/>
    </row>
    <row r="8" spans="2:11" ht="21" customHeight="1">
      <c r="B8" s="380" t="s">
        <v>408</v>
      </c>
      <c r="C8" s="596"/>
      <c r="D8" s="381"/>
      <c r="E8" s="589"/>
      <c r="F8" s="590"/>
      <c r="G8" s="590"/>
      <c r="H8" s="590"/>
      <c r="I8" s="590"/>
      <c r="J8" s="590"/>
      <c r="K8" s="591"/>
    </row>
    <row r="9" spans="2:11" ht="18" customHeight="1">
      <c r="B9" s="429" t="s">
        <v>506</v>
      </c>
      <c r="C9" s="539"/>
      <c r="D9" s="430"/>
      <c r="E9" s="998"/>
      <c r="F9" s="893" t="s">
        <v>355</v>
      </c>
      <c r="G9" s="819"/>
      <c r="H9" s="990"/>
      <c r="I9" s="990"/>
      <c r="J9" s="990"/>
      <c r="K9" s="991"/>
    </row>
    <row r="10" spans="2:11" ht="18" customHeight="1">
      <c r="B10" s="431"/>
      <c r="C10" s="541"/>
      <c r="D10" s="432"/>
      <c r="E10" s="999"/>
      <c r="F10" s="970"/>
      <c r="G10" s="822"/>
      <c r="H10" s="1000"/>
      <c r="I10" s="1000"/>
      <c r="J10" s="1000"/>
      <c r="K10" s="1001"/>
    </row>
    <row r="11" spans="2:11" ht="45" customHeight="1">
      <c r="B11" s="429" t="s">
        <v>625</v>
      </c>
      <c r="C11" s="539"/>
      <c r="D11" s="430"/>
      <c r="E11" s="476"/>
      <c r="F11" s="491"/>
      <c r="G11" s="491"/>
      <c r="H11" s="491"/>
      <c r="I11" s="491"/>
      <c r="J11" s="491"/>
      <c r="K11" s="1026"/>
    </row>
    <row r="12" spans="2:11" ht="36" customHeight="1">
      <c r="B12" s="265"/>
      <c r="C12" s="993" t="s">
        <v>224</v>
      </c>
      <c r="D12" s="430"/>
      <c r="E12" s="1006"/>
      <c r="F12" s="1007"/>
      <c r="G12" s="1007"/>
      <c r="H12" s="1007"/>
      <c r="I12" s="1007"/>
      <c r="J12" s="1007"/>
      <c r="K12" s="1008"/>
    </row>
    <row r="13" spans="2:11" ht="21" customHeight="1">
      <c r="B13" s="265"/>
      <c r="C13" s="993" t="s">
        <v>292</v>
      </c>
      <c r="D13" s="430"/>
      <c r="E13" s="771"/>
      <c r="F13" s="772"/>
      <c r="G13" s="772"/>
      <c r="H13" s="772"/>
      <c r="I13" s="772"/>
      <c r="J13" s="772"/>
      <c r="K13" s="973"/>
    </row>
    <row r="14" spans="2:11" ht="18" customHeight="1">
      <c r="B14" s="265"/>
      <c r="C14" s="1019"/>
      <c r="D14" s="434"/>
      <c r="E14" s="993" t="s">
        <v>400</v>
      </c>
      <c r="F14" s="430"/>
      <c r="G14" s="1009"/>
      <c r="H14" s="1010"/>
      <c r="I14" s="1010"/>
      <c r="J14" s="1010"/>
      <c r="K14" s="1011"/>
    </row>
    <row r="15" spans="2:19" ht="18" customHeight="1">
      <c r="B15" s="265"/>
      <c r="C15" s="1020"/>
      <c r="D15" s="432"/>
      <c r="E15" s="1020"/>
      <c r="F15" s="432"/>
      <c r="G15" s="1012"/>
      <c r="H15" s="1013"/>
      <c r="I15" s="1013"/>
      <c r="J15" s="1013"/>
      <c r="K15" s="1014"/>
      <c r="P15" s="27"/>
      <c r="Q15" s="27"/>
      <c r="R15" s="27"/>
      <c r="S15" s="27"/>
    </row>
    <row r="16" spans="2:19" ht="36" customHeight="1">
      <c r="B16" s="266"/>
      <c r="C16" s="993" t="s">
        <v>376</v>
      </c>
      <c r="D16" s="430"/>
      <c r="E16" s="570"/>
      <c r="F16" s="571"/>
      <c r="G16" s="571"/>
      <c r="H16" s="571"/>
      <c r="I16" s="571"/>
      <c r="J16" s="571"/>
      <c r="K16" s="572"/>
      <c r="P16" s="9"/>
      <c r="Q16" s="106"/>
      <c r="R16" s="106"/>
      <c r="S16" s="27"/>
    </row>
    <row r="17" spans="2:19" ht="21" customHeight="1">
      <c r="B17" s="429" t="s">
        <v>398</v>
      </c>
      <c r="C17" s="539"/>
      <c r="D17" s="430"/>
      <c r="E17" s="172"/>
      <c r="F17" s="43"/>
      <c r="G17" s="43"/>
      <c r="H17" s="43"/>
      <c r="I17" s="43"/>
      <c r="J17" s="43"/>
      <c r="K17" s="44"/>
      <c r="P17" s="27"/>
      <c r="Q17" s="27"/>
      <c r="R17" s="27"/>
      <c r="S17" s="27"/>
    </row>
    <row r="18" spans="2:19" ht="21" customHeight="1">
      <c r="B18" s="267"/>
      <c r="C18" s="993" t="s">
        <v>399</v>
      </c>
      <c r="D18" s="430"/>
      <c r="E18" s="1021"/>
      <c r="F18" s="1022"/>
      <c r="G18" s="1022"/>
      <c r="H18" s="1022"/>
      <c r="I18" s="1022"/>
      <c r="J18" s="1022"/>
      <c r="K18" s="1023"/>
      <c r="P18" s="27"/>
      <c r="Q18" s="27"/>
      <c r="R18" s="27"/>
      <c r="S18" s="27"/>
    </row>
    <row r="19" spans="2:19" ht="21" customHeight="1">
      <c r="B19" s="266"/>
      <c r="C19" s="993" t="s">
        <v>400</v>
      </c>
      <c r="D19" s="430"/>
      <c r="E19" s="1021"/>
      <c r="F19" s="1022"/>
      <c r="G19" s="1022"/>
      <c r="H19" s="1022"/>
      <c r="I19" s="1022"/>
      <c r="J19" s="1022"/>
      <c r="K19" s="1023"/>
      <c r="P19" s="27"/>
      <c r="Q19" s="27"/>
      <c r="R19" s="27"/>
      <c r="S19" s="27"/>
    </row>
    <row r="20" spans="2:19" ht="36" customHeight="1" thickBot="1">
      <c r="B20" s="268"/>
      <c r="C20" s="1004" t="s">
        <v>376</v>
      </c>
      <c r="D20" s="396"/>
      <c r="E20" s="1005"/>
      <c r="F20" s="625"/>
      <c r="G20" s="625"/>
      <c r="H20" s="625"/>
      <c r="I20" s="625"/>
      <c r="J20" s="625"/>
      <c r="K20" s="626"/>
      <c r="P20" s="9"/>
      <c r="Q20" s="106"/>
      <c r="R20" s="106"/>
      <c r="S20" s="27"/>
    </row>
    <row r="21" spans="2:19" ht="21" customHeight="1">
      <c r="B21" s="5"/>
      <c r="C21" s="5"/>
      <c r="D21" s="5"/>
      <c r="E21" s="5"/>
      <c r="F21" s="5"/>
      <c r="G21" s="5"/>
      <c r="H21" s="5"/>
      <c r="I21" s="5"/>
      <c r="J21" s="5"/>
      <c r="K21" s="5"/>
      <c r="P21" s="27"/>
      <c r="Q21" s="27"/>
      <c r="R21" s="27"/>
      <c r="S21" s="27"/>
    </row>
    <row r="22" spans="2:19" ht="21" customHeight="1">
      <c r="B22" s="5"/>
      <c r="C22" s="5"/>
      <c r="D22" s="5"/>
      <c r="E22" s="5"/>
      <c r="F22" s="5"/>
      <c r="G22" s="5"/>
      <c r="H22" s="5"/>
      <c r="I22" s="5"/>
      <c r="J22" s="5"/>
      <c r="K22" s="5"/>
      <c r="P22" s="27"/>
      <c r="Q22" s="27"/>
      <c r="R22" s="27"/>
      <c r="S22" s="27"/>
    </row>
    <row r="23" spans="2:19" ht="21" customHeight="1">
      <c r="B23" s="62"/>
      <c r="C23" s="997" t="s">
        <v>626</v>
      </c>
      <c r="D23" s="997"/>
      <c r="E23" s="997"/>
      <c r="F23" s="1017"/>
      <c r="G23" s="1018"/>
      <c r="H23" s="1018"/>
      <c r="I23" s="1018"/>
      <c r="J23" s="1018"/>
      <c r="K23" s="1018"/>
      <c r="P23" s="27"/>
      <c r="Q23" s="27"/>
      <c r="R23" s="27"/>
      <c r="S23" s="27"/>
    </row>
    <row r="24" spans="2:19" ht="21" customHeight="1">
      <c r="B24" s="62"/>
      <c r="C24" s="997" t="s">
        <v>627</v>
      </c>
      <c r="D24" s="997"/>
      <c r="E24" s="997"/>
      <c r="F24" s="997"/>
      <c r="G24" s="997"/>
      <c r="H24" s="997"/>
      <c r="I24" s="997"/>
      <c r="J24" s="997"/>
      <c r="K24" s="997"/>
      <c r="P24" s="27"/>
      <c r="Q24" s="27"/>
      <c r="R24" s="27"/>
      <c r="S24" s="27"/>
    </row>
    <row r="25" spans="2:19" ht="21" customHeight="1">
      <c r="B25" s="62"/>
      <c r="C25" s="1029" t="s">
        <v>628</v>
      </c>
      <c r="D25" s="997"/>
      <c r="E25" s="997"/>
      <c r="F25" s="997"/>
      <c r="G25" s="997"/>
      <c r="H25" s="997"/>
      <c r="I25" s="997"/>
      <c r="J25" s="997"/>
      <c r="K25" s="997"/>
      <c r="P25" s="27"/>
      <c r="Q25" s="27"/>
      <c r="R25" s="27"/>
      <c r="S25" s="27"/>
    </row>
    <row r="26" spans="2:11" ht="21" customHeight="1">
      <c r="B26" s="62"/>
      <c r="C26" s="997" t="s">
        <v>629</v>
      </c>
      <c r="D26" s="997"/>
      <c r="E26" s="997"/>
      <c r="F26" s="997"/>
      <c r="G26" s="997"/>
      <c r="H26" s="997"/>
      <c r="I26" s="997"/>
      <c r="J26" s="997"/>
      <c r="K26" s="997"/>
    </row>
    <row r="27" spans="2:11" ht="21" customHeight="1">
      <c r="B27" s="62"/>
      <c r="C27" s="65"/>
      <c r="D27" s="65"/>
      <c r="E27" s="65"/>
      <c r="F27" s="100"/>
      <c r="G27" s="73"/>
      <c r="H27" s="100"/>
      <c r="I27" s="73"/>
      <c r="J27" s="73"/>
      <c r="K27" s="73"/>
    </row>
    <row r="28" spans="2:11" ht="40.5" customHeight="1">
      <c r="B28" s="1024" t="s">
        <v>624</v>
      </c>
      <c r="C28" s="1025"/>
      <c r="D28" s="1025"/>
      <c r="E28" s="1025"/>
      <c r="F28" s="1025"/>
      <c r="G28" s="1025"/>
      <c r="H28" s="1025"/>
      <c r="I28" s="1025"/>
      <c r="J28" s="1025"/>
      <c r="K28" s="1025"/>
    </row>
    <row r="29" spans="2:11" ht="21" customHeight="1">
      <c r="B29" s="1"/>
      <c r="C29" s="1"/>
      <c r="D29" s="1"/>
      <c r="E29" s="1"/>
      <c r="F29" s="1"/>
      <c r="G29" s="1"/>
      <c r="H29" s="1"/>
      <c r="I29" s="1"/>
      <c r="J29" s="1"/>
      <c r="K29" s="1"/>
    </row>
    <row r="30" spans="2:11" ht="21" customHeight="1">
      <c r="B30" s="996" t="s">
        <v>422</v>
      </c>
      <c r="C30" s="996"/>
      <c r="D30" s="1"/>
      <c r="E30" s="1"/>
      <c r="F30" s="1"/>
      <c r="G30" s="1"/>
      <c r="H30" s="1"/>
      <c r="I30" s="1"/>
      <c r="J30" s="1"/>
      <c r="K30" s="1"/>
    </row>
    <row r="31" spans="2:11" ht="21" customHeight="1">
      <c r="B31" s="787" t="s">
        <v>423</v>
      </c>
      <c r="C31" s="787"/>
      <c r="D31" s="420"/>
      <c r="E31" s="420"/>
      <c r="F31" s="420"/>
      <c r="G31" s="420"/>
      <c r="H31" s="2"/>
      <c r="I31" s="3"/>
      <c r="J31" s="3"/>
      <c r="K31" s="3"/>
    </row>
    <row r="32" spans="2:11" ht="21" customHeight="1">
      <c r="B32" s="992" t="s">
        <v>424</v>
      </c>
      <c r="C32" s="992"/>
      <c r="D32" s="994"/>
      <c r="E32" s="994"/>
      <c r="F32" s="994"/>
      <c r="G32" s="994"/>
      <c r="H32" s="2"/>
      <c r="I32" s="4" t="s">
        <v>61</v>
      </c>
      <c r="J32" s="3"/>
      <c r="K32" s="3"/>
    </row>
    <row r="33" spans="2:11" ht="21" customHeight="1">
      <c r="B33" s="5"/>
      <c r="C33" s="5"/>
      <c r="D33" s="5"/>
      <c r="E33" s="6"/>
      <c r="F33" s="6"/>
      <c r="G33" s="6"/>
      <c r="H33" s="2"/>
      <c r="I33" s="4"/>
      <c r="J33" s="3"/>
      <c r="K33" s="3"/>
    </row>
    <row r="34" spans="2:11" ht="21" customHeight="1">
      <c r="B34" s="537" t="s">
        <v>427</v>
      </c>
      <c r="C34" s="537"/>
      <c r="D34" s="537"/>
      <c r="E34" s="6"/>
      <c r="F34" s="6"/>
      <c r="G34" s="6"/>
      <c r="H34" s="2"/>
      <c r="I34" s="4"/>
      <c r="J34" s="3"/>
      <c r="K34" s="3"/>
    </row>
    <row r="35" spans="2:11" ht="21" customHeight="1">
      <c r="B35" s="787" t="s">
        <v>423</v>
      </c>
      <c r="C35" s="787"/>
      <c r="D35" s="420"/>
      <c r="E35" s="420"/>
      <c r="F35" s="420"/>
      <c r="G35" s="420"/>
      <c r="H35" s="2"/>
      <c r="I35" s="3"/>
      <c r="J35" s="3"/>
      <c r="K35" s="3"/>
    </row>
    <row r="36" spans="2:11" ht="21" customHeight="1">
      <c r="B36" s="787" t="s">
        <v>424</v>
      </c>
      <c r="C36" s="787"/>
      <c r="D36" s="995"/>
      <c r="E36" s="995"/>
      <c r="F36" s="995"/>
      <c r="G36" s="995"/>
      <c r="H36" s="2"/>
      <c r="I36" s="4" t="s">
        <v>61</v>
      </c>
      <c r="J36" s="3"/>
      <c r="K36" s="3"/>
    </row>
    <row r="37" spans="2:11" ht="21" customHeight="1">
      <c r="B37" s="7"/>
      <c r="C37" s="7"/>
      <c r="D37" s="8"/>
      <c r="E37" s="9"/>
      <c r="F37" s="4"/>
      <c r="G37" s="4"/>
      <c r="H37" s="2"/>
      <c r="I37" s="3"/>
      <c r="J37" s="3"/>
      <c r="K37" s="3"/>
    </row>
    <row r="38" spans="2:11" s="27" customFormat="1" ht="21" customHeight="1">
      <c r="B38" s="7"/>
      <c r="C38" s="7"/>
      <c r="D38" s="8"/>
      <c r="E38" s="9"/>
      <c r="F38" s="4"/>
      <c r="G38" s="4"/>
      <c r="H38" s="2"/>
      <c r="I38" s="3"/>
      <c r="J38" s="3"/>
      <c r="K38" s="3"/>
    </row>
    <row r="39" spans="2:11" s="27" customFormat="1" ht="21" customHeight="1">
      <c r="B39" s="10"/>
      <c r="C39" s="9"/>
      <c r="D39" s="9"/>
      <c r="E39" s="9"/>
      <c r="F39" s="4"/>
      <c r="G39" s="4"/>
      <c r="H39" s="2"/>
      <c r="I39" s="3"/>
      <c r="J39" s="3"/>
      <c r="K39" s="3"/>
    </row>
    <row r="40" spans="2:11" ht="21" customHeight="1">
      <c r="B40" s="10"/>
      <c r="C40" s="4"/>
      <c r="D40" s="4" t="s">
        <v>577</v>
      </c>
      <c r="E40" s="13"/>
      <c r="F40" s="13"/>
      <c r="G40" s="13"/>
      <c r="H40" s="13"/>
      <c r="I40" s="13"/>
      <c r="J40" s="13"/>
      <c r="K40" s="13"/>
    </row>
    <row r="41" spans="2:11" ht="21" customHeight="1">
      <c r="B41" s="10"/>
      <c r="C41" s="1"/>
      <c r="D41" s="1"/>
      <c r="E41" s="1"/>
      <c r="F41" s="1"/>
      <c r="G41" s="1"/>
      <c r="H41" s="1"/>
      <c r="I41" s="1"/>
      <c r="J41" s="1"/>
      <c r="K41" s="1"/>
    </row>
    <row r="42" spans="2:11" ht="21" customHeight="1">
      <c r="B42" s="10"/>
      <c r="C42" s="4"/>
      <c r="D42" s="4"/>
      <c r="E42" s="4"/>
      <c r="F42" s="2"/>
      <c r="G42" s="11" t="s">
        <v>346</v>
      </c>
      <c r="H42" s="14" t="s">
        <v>429</v>
      </c>
      <c r="I42" s="15" t="s">
        <v>430</v>
      </c>
      <c r="J42" s="15" t="s">
        <v>431</v>
      </c>
      <c r="K42" s="15" t="s">
        <v>432</v>
      </c>
    </row>
    <row r="43" spans="2:11" ht="21" customHeight="1">
      <c r="B43" s="10"/>
      <c r="C43" s="4"/>
      <c r="D43" s="4"/>
      <c r="E43" s="4"/>
      <c r="F43" s="2"/>
      <c r="G43" s="12" t="s">
        <v>325</v>
      </c>
      <c r="H43" s="420"/>
      <c r="I43" s="420"/>
      <c r="J43" s="420"/>
      <c r="K43" s="420"/>
    </row>
    <row r="44" spans="2:11" ht="21" customHeight="1">
      <c r="B44" s="62"/>
      <c r="C44" s="65"/>
      <c r="D44" s="65"/>
      <c r="E44" s="65"/>
      <c r="F44" s="100"/>
      <c r="G44" s="269"/>
      <c r="H44" s="270"/>
      <c r="I44" s="271"/>
      <c r="J44" s="101"/>
      <c r="K44" s="101"/>
    </row>
    <row r="45" spans="2:11" ht="21" customHeight="1">
      <c r="B45" s="62"/>
      <c r="C45" s="65"/>
      <c r="D45" s="997"/>
      <c r="E45" s="997"/>
      <c r="F45" s="997"/>
      <c r="G45" s="997"/>
      <c r="H45" s="997"/>
      <c r="I45" s="997"/>
      <c r="J45" s="997"/>
      <c r="K45" s="997"/>
    </row>
    <row r="67" spans="1:15" ht="22.5" customHeight="1">
      <c r="A67" s="85"/>
      <c r="B67" s="85"/>
      <c r="C67" s="85"/>
      <c r="D67" s="85"/>
      <c r="E67" s="85"/>
      <c r="F67" s="208"/>
      <c r="G67" s="85"/>
      <c r="H67" s="208"/>
      <c r="I67" s="85"/>
      <c r="J67" s="85"/>
      <c r="K67" s="85"/>
      <c r="L67" s="85"/>
      <c r="M67" s="85"/>
      <c r="N67" s="85"/>
      <c r="O67" s="85"/>
    </row>
    <row r="68" spans="1:15" ht="22.5" customHeight="1">
      <c r="A68" s="85"/>
      <c r="B68" s="85"/>
      <c r="C68" s="85"/>
      <c r="D68" s="85"/>
      <c r="E68" s="85"/>
      <c r="F68" s="208"/>
      <c r="G68" s="85"/>
      <c r="H68" s="208"/>
      <c r="I68" s="85"/>
      <c r="J68" s="85"/>
      <c r="K68" s="85"/>
      <c r="L68" s="85"/>
      <c r="M68" s="85"/>
      <c r="N68" s="85"/>
      <c r="O68" s="85"/>
    </row>
    <row r="69" spans="1:15" ht="22.5" customHeight="1">
      <c r="A69" s="85"/>
      <c r="B69" s="85"/>
      <c r="C69" s="85"/>
      <c r="D69" s="85"/>
      <c r="E69" s="85"/>
      <c r="F69" s="208"/>
      <c r="G69" s="85"/>
      <c r="H69" s="208"/>
      <c r="I69" s="85"/>
      <c r="J69" s="85"/>
      <c r="K69" s="85"/>
      <c r="L69" s="85"/>
      <c r="M69" s="85"/>
      <c r="N69" s="85"/>
      <c r="O69" s="85"/>
    </row>
    <row r="70" spans="1:15" ht="22.5" customHeight="1">
      <c r="A70" s="85"/>
      <c r="B70" s="85"/>
      <c r="C70" s="85"/>
      <c r="D70" s="85"/>
      <c r="E70" s="85"/>
      <c r="F70" s="208"/>
      <c r="G70" s="85"/>
      <c r="H70" s="208"/>
      <c r="I70" s="85"/>
      <c r="J70" s="85"/>
      <c r="K70" s="85"/>
      <c r="L70" s="85"/>
      <c r="M70" s="85"/>
      <c r="N70" s="85"/>
      <c r="O70" s="85"/>
    </row>
    <row r="71" spans="1:15" ht="22.5" customHeight="1">
      <c r="A71" s="85"/>
      <c r="B71" s="85"/>
      <c r="C71" s="85"/>
      <c r="D71" s="85"/>
      <c r="E71" s="85"/>
      <c r="F71" s="208"/>
      <c r="G71" s="85"/>
      <c r="H71" s="208"/>
      <c r="I71" s="85"/>
      <c r="J71" s="85"/>
      <c r="K71" s="85"/>
      <c r="L71" s="85"/>
      <c r="M71" s="85"/>
      <c r="N71" s="85"/>
      <c r="O71" s="85"/>
    </row>
    <row r="72" spans="1:15" ht="22.5" customHeight="1">
      <c r="A72" s="85"/>
      <c r="B72" s="85"/>
      <c r="C72" s="85"/>
      <c r="D72" s="85"/>
      <c r="E72" s="85"/>
      <c r="F72" s="208"/>
      <c r="G72" s="85"/>
      <c r="H72" s="208"/>
      <c r="I72" s="85"/>
      <c r="J72" s="85"/>
      <c r="K72" s="85"/>
      <c r="L72" s="85"/>
      <c r="M72" s="85"/>
      <c r="N72" s="85"/>
      <c r="O72" s="85"/>
    </row>
    <row r="73" spans="1:15" ht="22.5" customHeight="1">
      <c r="A73" s="85"/>
      <c r="B73" s="85"/>
      <c r="C73" s="85"/>
      <c r="D73" s="85"/>
      <c r="E73" s="85"/>
      <c r="F73" s="208"/>
      <c r="G73" s="85"/>
      <c r="H73" s="208"/>
      <c r="I73" s="85"/>
      <c r="J73" s="85"/>
      <c r="K73" s="85"/>
      <c r="L73" s="85"/>
      <c r="M73" s="85"/>
      <c r="N73" s="85"/>
      <c r="O73" s="85"/>
    </row>
    <row r="74" spans="1:15" ht="22.5" customHeight="1">
      <c r="A74" s="85"/>
      <c r="B74" s="85"/>
      <c r="C74" s="85"/>
      <c r="D74" s="85"/>
      <c r="E74" s="85"/>
      <c r="F74" s="208"/>
      <c r="G74" s="85"/>
      <c r="H74" s="208"/>
      <c r="I74" s="85"/>
      <c r="J74" s="85"/>
      <c r="K74" s="85"/>
      <c r="L74" s="85"/>
      <c r="M74" s="85"/>
      <c r="N74" s="85"/>
      <c r="O74" s="85"/>
    </row>
    <row r="75" spans="1:15" ht="22.5" customHeight="1">
      <c r="A75" s="85"/>
      <c r="B75" s="85"/>
      <c r="C75" s="85"/>
      <c r="D75" s="85"/>
      <c r="E75" s="85"/>
      <c r="F75" s="208"/>
      <c r="G75" s="85"/>
      <c r="H75" s="208"/>
      <c r="I75" s="85"/>
      <c r="J75" s="85"/>
      <c r="K75" s="85"/>
      <c r="L75" s="85"/>
      <c r="M75" s="85"/>
      <c r="N75" s="85"/>
      <c r="O75" s="85"/>
    </row>
    <row r="76" spans="1:15" ht="22.5" customHeight="1">
      <c r="A76" s="85"/>
      <c r="B76" s="85"/>
      <c r="C76" s="85"/>
      <c r="D76" s="85"/>
      <c r="E76" s="85"/>
      <c r="F76" s="208"/>
      <c r="G76" s="85"/>
      <c r="H76" s="208"/>
      <c r="I76" s="85"/>
      <c r="J76" s="85"/>
      <c r="K76" s="85"/>
      <c r="L76" s="85"/>
      <c r="M76" s="85"/>
      <c r="N76" s="85"/>
      <c r="O76" s="85"/>
    </row>
    <row r="77" spans="1:15" ht="22.5" customHeight="1">
      <c r="A77" s="85"/>
      <c r="B77" s="85"/>
      <c r="C77" s="85"/>
      <c r="D77" s="85"/>
      <c r="E77" s="85"/>
      <c r="F77" s="208"/>
      <c r="G77" s="85"/>
      <c r="H77" s="208"/>
      <c r="I77" s="85"/>
      <c r="J77" s="85"/>
      <c r="K77" s="85"/>
      <c r="L77" s="85"/>
      <c r="M77" s="85"/>
      <c r="N77" s="85"/>
      <c r="O77" s="85"/>
    </row>
    <row r="78" spans="1:15" ht="22.5" customHeight="1">
      <c r="A78" s="85"/>
      <c r="B78" s="85"/>
      <c r="C78" s="85"/>
      <c r="D78" s="85"/>
      <c r="E78" s="85"/>
      <c r="F78" s="208"/>
      <c r="G78" s="85"/>
      <c r="H78" s="208"/>
      <c r="I78" s="85"/>
      <c r="J78" s="85"/>
      <c r="K78" s="85"/>
      <c r="L78" s="85"/>
      <c r="M78" s="85"/>
      <c r="N78" s="85"/>
      <c r="O78" s="85"/>
    </row>
    <row r="79" spans="1:15" ht="22.5" customHeight="1">
      <c r="A79" s="85"/>
      <c r="B79" s="85"/>
      <c r="C79" s="85"/>
      <c r="D79" s="85"/>
      <c r="E79" s="85"/>
      <c r="F79" s="208"/>
      <c r="G79" s="85"/>
      <c r="H79" s="208"/>
      <c r="I79" s="85"/>
      <c r="J79" s="85"/>
      <c r="K79" s="85"/>
      <c r="L79" s="85"/>
      <c r="M79" s="85"/>
      <c r="N79" s="85"/>
      <c r="O79" s="85"/>
    </row>
    <row r="80" spans="1:15" ht="22.5" customHeight="1">
      <c r="A80" s="85"/>
      <c r="B80" s="85"/>
      <c r="C80" s="85"/>
      <c r="D80" s="85"/>
      <c r="E80" s="85"/>
      <c r="F80" s="208"/>
      <c r="G80" s="85"/>
      <c r="H80" s="208"/>
      <c r="I80" s="85"/>
      <c r="J80" s="85"/>
      <c r="K80" s="85"/>
      <c r="L80" s="85"/>
      <c r="M80" s="85"/>
      <c r="N80" s="85"/>
      <c r="O80" s="85"/>
    </row>
    <row r="81" spans="1:15" ht="22.5" customHeight="1">
      <c r="A81" s="85"/>
      <c r="B81" s="85"/>
      <c r="C81" s="85"/>
      <c r="D81" s="85"/>
      <c r="E81" s="85"/>
      <c r="F81" s="208"/>
      <c r="G81" s="85"/>
      <c r="H81" s="208"/>
      <c r="I81" s="85"/>
      <c r="J81" s="85"/>
      <c r="K81" s="85"/>
      <c r="L81" s="85"/>
      <c r="M81" s="85"/>
      <c r="N81" s="85"/>
      <c r="O81" s="85"/>
    </row>
  </sheetData>
  <sheetProtection/>
  <mergeCells count="53">
    <mergeCell ref="D35:G35"/>
    <mergeCell ref="E14:F15"/>
    <mergeCell ref="E13:K13"/>
    <mergeCell ref="B2:D5"/>
    <mergeCell ref="E11:K11"/>
    <mergeCell ref="F2:K2"/>
    <mergeCell ref="C12:D12"/>
    <mergeCell ref="C25:K25"/>
    <mergeCell ref="F6:G6"/>
    <mergeCell ref="B6:D6"/>
    <mergeCell ref="D45:K45"/>
    <mergeCell ref="C24:K24"/>
    <mergeCell ref="C23:K23"/>
    <mergeCell ref="H43:K43"/>
    <mergeCell ref="C13:D15"/>
    <mergeCell ref="E18:K18"/>
    <mergeCell ref="E19:K19"/>
    <mergeCell ref="C19:D19"/>
    <mergeCell ref="B34:D34"/>
    <mergeCell ref="B28:K28"/>
    <mergeCell ref="B1:D1"/>
    <mergeCell ref="F3:F4"/>
    <mergeCell ref="F5:G5"/>
    <mergeCell ref="C20:D20"/>
    <mergeCell ref="E20:K20"/>
    <mergeCell ref="E16:K16"/>
    <mergeCell ref="E12:K12"/>
    <mergeCell ref="G14:K15"/>
    <mergeCell ref="H5:K5"/>
    <mergeCell ref="E2:E5"/>
    <mergeCell ref="B36:C36"/>
    <mergeCell ref="D36:G36"/>
    <mergeCell ref="B30:C30"/>
    <mergeCell ref="E8:K8"/>
    <mergeCell ref="B11:D11"/>
    <mergeCell ref="C26:K26"/>
    <mergeCell ref="E9:E10"/>
    <mergeCell ref="B35:C35"/>
    <mergeCell ref="H9:K10"/>
    <mergeCell ref="C18:D18"/>
    <mergeCell ref="B32:C32"/>
    <mergeCell ref="C16:D16"/>
    <mergeCell ref="B17:D17"/>
    <mergeCell ref="B31:C31"/>
    <mergeCell ref="D31:G31"/>
    <mergeCell ref="D32:G32"/>
    <mergeCell ref="H4:K4"/>
    <mergeCell ref="B7:D7"/>
    <mergeCell ref="H6:K6"/>
    <mergeCell ref="F9:G10"/>
    <mergeCell ref="B8:D8"/>
    <mergeCell ref="E7:K7"/>
    <mergeCell ref="B9:D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"あり,なし,柏原市有料老人ホーム設置運営指導指針適用外"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rakusitei</cp:lastModifiedBy>
  <cp:lastPrinted>2016-07-07T02:01:57Z</cp:lastPrinted>
  <dcterms:created xsi:type="dcterms:W3CDTF">2006-04-10T13:47:18Z</dcterms:created>
  <dcterms:modified xsi:type="dcterms:W3CDTF">2016-07-08T06:22:26Z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